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licyRecords" sheetId="1" state="visible" r:id="rId2"/>
    <sheet name="PeriodRecords" sheetId="2" state="visible" r:id="rId3"/>
    <sheet name="Parameters" sheetId="3" state="visible" r:id="rId4"/>
    <sheet name="DemandRecords" sheetId="4" state="visible" r:id="rId5"/>
    <sheet name="SupplyRecords" sheetId="5" state="visible" r:id="rId6"/>
  </sheets>
  <definedNames>
    <definedName function="false" hidden="true" localSheetId="0" name="_xlnm._FilterDatabase" vbProcedure="false">PolicyRecords!$A$1:$O$91</definedName>
    <definedName function="false" hidden="false" localSheetId="3" name="_xlnm._FilterDatabase" vbProcedure="false">DemandRecords!$A$1:$R$2</definedName>
    <definedName function="false" hidden="false" localSheetId="3" name="_xlnm._FilterDatabase_0" vbProcedure="false">DemandRecords!$A$1:$Q$2</definedName>
    <definedName function="false" hidden="false" localSheetId="3" name="_xlnm._FilterDatabase_1" vbProcedure="false">DemandRecords!$A$1:$Q$2</definedName>
    <definedName function="false" hidden="false" localSheetId="4" name="_xlnm._FilterDatabase" vbProcedure="false">SupplyRecords!$A$1:$Q$2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<sst xmlns="http://schemas.openxmlformats.org/spreadsheetml/2006/main" count="770" uniqueCount="237">
  <si>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</si>
  <si>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</si>
  <si>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</si>
  <si>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</si>
  <si>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</si>
  <si>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</si>
  <si>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</si>
  <si>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</si>
  <si>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</si>
  <si>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</si>
  <si>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</si>
  <si>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</si>
  <si>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</si>
  <si>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</si>
  <si>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</si>
  <si>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</si>
  <si>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</si>
  <si>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</si>
  <si>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</si>
  <si>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</si>
  <si>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</si>
  <si>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</si>
  <si>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</si>
  <si>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</si>
  <si>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</si>
  <si>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</si>
  <si>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</si>
  <si>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</si>
  <si>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</si>
  <si>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</si>
  <si>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</si>
  <si>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</si>
  <si>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</si>
  <si>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</si>
  <si>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</si>
  <si>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</si>
  <si>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</si>
  <si>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</si>
  <si>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</si>
  <si>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</si>
  <si>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</si>
  <si>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</si>
  <si>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</si>
  <si>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</si>
  <si>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</si>
  <si>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</si>
  <si>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</si>
  <si>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</si>
  <si>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</si>
  <si>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</si>
  <si>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</si>
  <si>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</si>
  <si>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</si>
  <si>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</si>
  <si>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</si>
  <si>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</si>
  <si>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</si>
  <si>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</si>
  <si>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</si>
  <si>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</si>
  <si>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</si>
  <si>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</si>
  <si>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</si>
  <si>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</si>
  <si>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</si>
  <si>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</si>
  <si>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</si>
  <si>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</si>
  <si>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</si>
  <si>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</si>
  <si>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</si>
  <si>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</si>
  <si>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</si>
  <si>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</si>
  <si>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</si>
  <si>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</si>
  <si>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</si>
  <si>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</si>
  <si>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</si>
  <si>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</si>
  <si>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</si>
  <si>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</si>
  <si>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</si>
  <si>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</si>
  <si>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</si>
  <si>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</si>
  <si>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</si>
  <si>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</si>
  <si>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</si>
  <si>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</si>
  <si>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</si>
  <si>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</si>
  <si>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</si>
  <si>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</si>
  <si>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</si>
  <si>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</si>
  <si>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</si>
  <si>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</si>
  <si>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</si>
  <si>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</si>
  <si>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</si>
  <si>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</si>
  <si>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</si>
  <si>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</si>
  <si>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</si>
  <si>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</si>
  <si>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</si>
  <si>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</si>
  <si>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</si>
  <si>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</si>
  <si>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</si>
  <si>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</si>
  <si>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</si>
  <si>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</si>
  <si>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</si>
  <si>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</si>
  <si>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</si>
  <si>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</si>
  <si>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</si>
  <si>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</si>
  <si>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</si>
  <si>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</si>
  <si>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</si>
  <si>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</si>
  <si>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</si>
  <si>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</si>
  <si>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</si>
  <si>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</si>
  <si>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</si>
  <si>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</si>
  <si>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</si>
  <si>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</si>
  <si>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</si>
  <si>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</si>
  <si>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</si>
  <si>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</si>
  <si>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</si>
  <si>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</si>
  <si>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</si>
  <si>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</si>
  <si>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</si>
  <si>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</si>
  <si>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</si>
  <si>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VizDemo_FullSurge_AC</t>
  </si>
  <si>
    <t xml:space="preserve">VizDemo_RC_1:2</t>
  </si>
  <si>
    <t xml:space="preserve">TAA22-26_RCSurge_40_68_2529_A</t>
  </si>
  <si>
    <t xml:space="preserve">{"Reset" -364, "Train" -338, "Ready" -690, "Available" 9999999, :expected-dwell 85}</t>
  </si>
  <si>
    <t xml:space="preserve">MaxUtilization_BOG_Forever_NoRecovery_A</t>
  </si>
  <si>
    <t xml:space="preserve">TAA_25_29_RC_15</t>
  </si>
  <si>
    <t xml:space="preserve">{"Reset" -60, "Train" -30, "Ready" -60, "Available" -30, "Deployed" -30}</t>
  </si>
  <si>
    <t xml:space="preserve">TAA_25_29_AC_13</t>
  </si>
  <si>
    <t xml:space="preserve">{"Reset" -2, "Train" -3, "Ready" -5, "Available" -125}</t>
  </si>
  <si>
    <t xml:space="preserve">TAA_25_29_AC_11</t>
  </si>
  <si>
    <t xml:space="preserve">{"Reset" -60, "Train" -65, "Available" -125}</t>
  </si>
  <si>
    <t xml:space="preserve">TAA_25_29_RC_13</t>
  </si>
  <si>
    <t xml:space="preserve">{"Reset" -30, "Train" -60, "Available" -30, "Deployed" -30}</t>
  </si>
  <si>
    <t xml:space="preserve">TAA22-26_RCSurge_Default_2529_A</t>
  </si>
  <si>
    <t xml:space="preserve">{"Reset" -355, "Train" -314, "Ready" -661, "Available" 9999999, :expected-dwell 163}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</si>
  <si>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</si>
  <si>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</si>
  <si>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</si>
  <si>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</si>
  <si>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</si>
  <si>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</si>
  <si>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</si>
  <si>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</si>
  <si>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</si>
  <si>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PreSurge</t>
  </si>
  <si>
    <t xml:space="preserve">Surge</t>
  </si>
  <si>
    <t xml:space="preserve">PostSurge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</si>
  <si>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</si>
  <si>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</si>
  <si>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</si>
  <si>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</si>
  <si>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</si>
  <si>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</si>
  <si>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</si>
  <si>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</si>
  <si>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</si>
  <si>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</si>
  <si>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</si>
  <si>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</si>
  <si>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</si>
  <si>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</si>
  <si>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</si>
  <si>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</si>
  <si>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</si>
  <si>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</si>
  <si>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</si>
  <si>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</si>
  <si>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</si>
  <si>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</si>
  <si>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</si>
  <si>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</si>
  <si>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TAA_2024_Capacity_AC</t>
  </si>
  <si>
    <t xml:space="preserve">OldRC</t>
  </si>
  <si>
    <t xml:space="preserve">TAA_2024_Capacity_RC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</si>
  <si>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</si>
  <si>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</si>
  <si>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</si>
  <si>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</si>
  <si>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</si>
  <si>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</si>
  <si>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</si>
  <si>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</si>
  <si>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</si>
  <si>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</si>
  <si>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</si>
  <si>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</si>
  <si>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</si>
  <si>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</si>
  <si>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</si>
  <si>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</si>
  <si>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Tags</t>
  </si>
  <si>
    <t xml:space="preserve">DemandRecord</t>
  </si>
  <si>
    <t xml:space="preserve">TRUE</t>
  </si>
  <si>
    <t xml:space="preserve">01205K000</t>
  </si>
  <si>
    <t xml:space="preserve">Uniform</t>
  </si>
  <si>
    <t xml:space="preserve">Cannibalization</t>
  </si>
  <si>
    <t xml:space="preserve">Snoop</t>
  </si>
  <si>
    <t xml:space="preserve">RC_Cannibalization</t>
  </si>
  <si>
    <t xml:space="preserve">OI18</t>
  </si>
  <si>
    <t xml:space="preserve">HLD</t>
  </si>
  <si>
    <t xml:space="preserve">NonBOG</t>
  </si>
  <si>
    <t xml:space="preserve">Component</t>
  </si>
  <si>
    <t xml:space="preserve">Behavior</t>
  </si>
  <si>
    <t xml:space="preserve">CycleTime</t>
  </si>
  <si>
    <t xml:space="preserve">Policy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</si>
  <si>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</si>
  <si>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</si>
  <si>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</si>
  <si>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</si>
  <si>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</si>
  <si>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</si>
  <si>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</si>
  <si>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RC</t>
  </si>
  <si>
    <t xml:space="preserve">01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</si>
</sst>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\ H:MM"/>
    <numFmt numFmtId="166" formatCode="0"/>
    <numFmt numFmtId="167" formatCode="[$-409]M/D/YYYY"/>
    <numFmt numFmtId="168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554687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8.3" hidden="false" customHeight="tru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  <row r="97" customFormat="false" ht="14.4" hidden="false" customHeight="false" outlineLevel="0" collapsed="false">
      <c r="A97" s="2" t="n">
        <v>42819.6637488426</v>
      </c>
      <c r="B97" s="0" t="s">
        <v>15</v>
      </c>
      <c r="C97" s="0" t="s">
        <v>16</v>
      </c>
      <c r="D97" s="3" t="s">
        <v>143</v>
      </c>
      <c r="E97" s="0" t="s">
        <v>18</v>
      </c>
      <c r="F97" s="0" t="n">
        <v>1095</v>
      </c>
      <c r="G97" s="0" t="n">
        <v>220</v>
      </c>
      <c r="H97" s="0" t="n">
        <v>1130</v>
      </c>
      <c r="I97" s="0" t="n">
        <v>220</v>
      </c>
      <c r="J97" s="0" t="n">
        <v>1095</v>
      </c>
      <c r="K97" s="0" t="n">
        <v>0</v>
      </c>
      <c r="L97" s="0" t="n">
        <v>0</v>
      </c>
      <c r="M97" s="0" t="s">
        <v>19</v>
      </c>
      <c r="N97" s="0" t="s">
        <v>20</v>
      </c>
    </row>
    <row r="98" customFormat="false" ht="14.4" hidden="false" customHeight="false" outlineLevel="0" collapsed="false">
      <c r="A98" s="2" t="n">
        <v>42819.6637488426</v>
      </c>
      <c r="B98" s="0" t="s">
        <v>15</v>
      </c>
      <c r="C98" s="0" t="s">
        <v>16</v>
      </c>
      <c r="D98" s="3" t="s">
        <v>144</v>
      </c>
      <c r="E98" s="0" t="s">
        <v>32</v>
      </c>
      <c r="F98" s="0" t="n">
        <v>1095</v>
      </c>
      <c r="G98" s="0" t="n">
        <v>730</v>
      </c>
      <c r="H98" s="0" t="n">
        <v>365</v>
      </c>
      <c r="I98" s="0" t="n">
        <v>730</v>
      </c>
      <c r="J98" s="0" t="n">
        <v>1095</v>
      </c>
      <c r="K98" s="0" t="n">
        <v>0</v>
      </c>
      <c r="L98" s="0" t="n">
        <v>0</v>
      </c>
      <c r="M98" s="0" t="s">
        <v>19</v>
      </c>
      <c r="N98" s="0" t="s">
        <v>20</v>
      </c>
    </row>
    <row r="99" customFormat="false" ht="12.3" hidden="false" customHeight="false" outlineLevel="0" collapsed="false">
      <c r="A99" s="2" t="n">
        <v>42819.6637488426</v>
      </c>
      <c r="B99" s="0" t="s">
        <v>15</v>
      </c>
      <c r="C99" s="0" t="s">
        <v>16</v>
      </c>
      <c r="D99" s="0" t="s">
        <v>145</v>
      </c>
      <c r="E99" s="0" t="s">
        <v>27</v>
      </c>
      <c r="F99" s="0" t="n">
        <v>9999999</v>
      </c>
      <c r="G99" s="0" t="n">
        <v>68</v>
      </c>
      <c r="H99" s="0" t="n">
        <v>585</v>
      </c>
      <c r="I99" s="0" t="n">
        <v>68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146</v>
      </c>
    </row>
    <row r="100" customFormat="false" ht="12.3" hidden="false" customHeight="false" outlineLevel="0" collapsed="false">
      <c r="A100" s="2" t="n">
        <v>42819.6637488426</v>
      </c>
      <c r="B100" s="0" t="s">
        <v>15</v>
      </c>
      <c r="C100" s="0" t="s">
        <v>16</v>
      </c>
      <c r="D100" s="0" t="s">
        <v>147</v>
      </c>
      <c r="E100" s="0" t="s">
        <v>50</v>
      </c>
      <c r="F100" s="0" t="n">
        <v>9999999</v>
      </c>
      <c r="G100" s="0" t="n">
        <v>0</v>
      </c>
      <c r="H100" s="0" t="n">
        <v>585</v>
      </c>
      <c r="I100" s="0" t="n">
        <v>0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20</v>
      </c>
    </row>
    <row r="101" customFormat="false" ht="12.3" hidden="false" customHeight="false" outlineLevel="0" collapsed="false">
      <c r="A101" s="2" t="n">
        <v>42819.6637488426</v>
      </c>
      <c r="B101" s="0" t="s">
        <v>15</v>
      </c>
      <c r="C101" s="0" t="s">
        <v>16</v>
      </c>
      <c r="D101" s="0" t="s">
        <v>148</v>
      </c>
      <c r="E101" s="0" t="s">
        <v>30</v>
      </c>
      <c r="F101" s="0" t="n">
        <v>2010</v>
      </c>
      <c r="G101" s="0" t="n">
        <v>1675</v>
      </c>
      <c r="H101" s="0" t="n">
        <v>240</v>
      </c>
      <c r="I101" s="0" t="n">
        <v>1675</v>
      </c>
      <c r="J101" s="0" t="n">
        <v>2010</v>
      </c>
      <c r="K101" s="0" t="n">
        <v>0</v>
      </c>
      <c r="L101" s="0" t="n">
        <v>0</v>
      </c>
      <c r="M101" s="0" t="s">
        <v>19</v>
      </c>
      <c r="N101" s="0" t="s">
        <v>149</v>
      </c>
    </row>
    <row r="102" customFormat="false" ht="12.3" hidden="false" customHeight="false" outlineLevel="0" collapsed="false">
      <c r="A102" s="2" t="n">
        <v>42819.6637488426</v>
      </c>
      <c r="B102" s="0" t="s">
        <v>15</v>
      </c>
      <c r="C102" s="0" t="s">
        <v>16</v>
      </c>
      <c r="D102" s="0" t="s">
        <v>150</v>
      </c>
      <c r="E102" s="0" t="s">
        <v>18</v>
      </c>
      <c r="F102" s="0" t="n">
        <v>960</v>
      </c>
      <c r="G102" s="0" t="n">
        <v>720</v>
      </c>
      <c r="H102" s="0" t="n">
        <v>240</v>
      </c>
      <c r="I102" s="0" t="n">
        <v>720</v>
      </c>
      <c r="J102" s="0" t="n">
        <v>960</v>
      </c>
      <c r="K102" s="0" t="n">
        <v>0</v>
      </c>
      <c r="L102" s="0" t="n">
        <v>0</v>
      </c>
      <c r="M102" s="0" t="s">
        <v>19</v>
      </c>
      <c r="N102" s="0" t="s">
        <v>151</v>
      </c>
    </row>
    <row r="103" customFormat="false" ht="12.3" hidden="false" customHeight="false" outlineLevel="0" collapsed="false">
      <c r="A103" s="2" t="n">
        <v>42819.6637488426</v>
      </c>
      <c r="B103" s="0" t="s">
        <v>15</v>
      </c>
      <c r="C103" s="0" t="s">
        <v>16</v>
      </c>
      <c r="D103" s="0" t="s">
        <v>152</v>
      </c>
      <c r="E103" s="0" t="s">
        <v>25</v>
      </c>
      <c r="F103" s="0" t="n">
        <v>480</v>
      </c>
      <c r="G103" s="0" t="n">
        <v>240</v>
      </c>
      <c r="H103" s="0" t="n">
        <v>240</v>
      </c>
      <c r="I103" s="0" t="n">
        <v>240</v>
      </c>
      <c r="J103" s="0" t="n">
        <v>480</v>
      </c>
      <c r="K103" s="0" t="n">
        <v>0</v>
      </c>
      <c r="L103" s="0" t="n">
        <v>0</v>
      </c>
      <c r="M103" s="0" t="s">
        <v>19</v>
      </c>
      <c r="N103" s="0" t="s">
        <v>153</v>
      </c>
    </row>
    <row r="104" customFormat="false" ht="12.3" hidden="false" customHeight="false" outlineLevel="0" collapsed="false">
      <c r="A104" s="2" t="n">
        <v>42819.6637488426</v>
      </c>
      <c r="B104" s="0" t="s">
        <v>15</v>
      </c>
      <c r="C104" s="0" t="s">
        <v>16</v>
      </c>
      <c r="D104" s="0" t="s">
        <v>154</v>
      </c>
      <c r="E104" s="0" t="s">
        <v>109</v>
      </c>
      <c r="F104" s="0" t="n">
        <v>1340</v>
      </c>
      <c r="G104" s="0" t="n">
        <v>1005</v>
      </c>
      <c r="H104" s="0" t="n">
        <v>240</v>
      </c>
      <c r="I104" s="0" t="n">
        <v>1005</v>
      </c>
      <c r="J104" s="0" t="n">
        <v>1340</v>
      </c>
      <c r="K104" s="0" t="n">
        <v>0</v>
      </c>
      <c r="L104" s="0" t="n">
        <v>0</v>
      </c>
      <c r="M104" s="0" t="s">
        <v>19</v>
      </c>
      <c r="N104" s="0" t="s">
        <v>155</v>
      </c>
    </row>
    <row r="105" customFormat="false" ht="12.3" hidden="false" customHeight="false" outlineLevel="0" collapsed="false">
      <c r="A105" s="2" t="n">
        <v>42819.6637488426</v>
      </c>
      <c r="B105" s="0" t="s">
        <v>15</v>
      </c>
      <c r="C105" s="0" t="s">
        <v>16</v>
      </c>
      <c r="D105" s="0" t="s">
        <v>156</v>
      </c>
      <c r="E105" s="0" t="s">
        <v>27</v>
      </c>
      <c r="F105" s="0" t="n">
        <v>9999999</v>
      </c>
      <c r="G105" s="0" t="n">
        <v>130</v>
      </c>
      <c r="H105" s="0" t="n">
        <v>9999999</v>
      </c>
      <c r="I105" s="0" t="n">
        <v>130</v>
      </c>
      <c r="J105" s="0" t="n">
        <v>9999999</v>
      </c>
      <c r="K105" s="0" t="n">
        <v>0</v>
      </c>
      <c r="L105" s="0" t="n">
        <v>9999999</v>
      </c>
      <c r="M105" s="0" t="s">
        <v>19</v>
      </c>
      <c r="N105" s="0" t="s">
        <v>157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8593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</row>
    <row r="2" customFormat="false" ht="12.3" hidden="false" customHeight="false" outlineLevel="0" collapsed="false">
      <c r="A2" s="0" t="s">
        <v>164</v>
      </c>
      <c r="B2" s="0" t="s">
        <v>165</v>
      </c>
      <c r="C2" s="0" t="n">
        <v>0</v>
      </c>
      <c r="D2" s="0" t="n">
        <v>0</v>
      </c>
      <c r="E2" s="0" t="s">
        <v>165</v>
      </c>
      <c r="G2" s="0" t="s">
        <v>166</v>
      </c>
    </row>
    <row r="3" customFormat="false" ht="12.3" hidden="false" customHeight="false" outlineLevel="0" collapsed="false">
      <c r="A3" s="0" t="s">
        <v>164</v>
      </c>
      <c r="B3" s="0" t="s">
        <v>167</v>
      </c>
      <c r="C3" s="0" t="n">
        <v>1</v>
      </c>
      <c r="D3" s="0" t="n">
        <v>721</v>
      </c>
      <c r="E3" s="0" t="s">
        <v>167</v>
      </c>
      <c r="G3" s="0" t="s">
        <v>166</v>
      </c>
    </row>
    <row r="4" customFormat="false" ht="12.3" hidden="false" customHeight="false" outlineLevel="0" collapsed="false">
      <c r="A4" s="0" t="s">
        <v>164</v>
      </c>
      <c r="B4" s="0" t="s">
        <v>168</v>
      </c>
      <c r="C4" s="0" t="n">
        <v>722</v>
      </c>
      <c r="D4" s="0" t="n">
        <v>1800</v>
      </c>
      <c r="E4" s="0" t="s">
        <v>168</v>
      </c>
      <c r="G4" s="0" t="s">
        <v>166</v>
      </c>
    </row>
    <row r="5" customFormat="false" ht="12.3" hidden="false" customHeight="false" outlineLevel="0" collapsed="false">
      <c r="A5" s="0" t="s">
        <v>164</v>
      </c>
      <c r="B5" s="0" t="s">
        <v>169</v>
      </c>
      <c r="C5" s="0" t="n">
        <v>1801</v>
      </c>
      <c r="D5" s="0" t="s">
        <v>170</v>
      </c>
      <c r="E5" s="0" t="s">
        <v>169</v>
      </c>
      <c r="G5" s="0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85937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171</v>
      </c>
      <c r="B1" s="0" t="s">
        <v>172</v>
      </c>
    </row>
    <row r="2" customFormat="false" ht="12.8" hidden="false" customHeight="false" outlineLevel="0" collapsed="false">
      <c r="A2" s="0" t="s">
        <v>173</v>
      </c>
      <c r="B2" s="0" t="n">
        <v>5</v>
      </c>
    </row>
    <row r="3" customFormat="false" ht="12.3" hidden="false" customHeight="false" outlineLevel="0" collapsed="false">
      <c r="A3" s="0" t="s">
        <v>174</v>
      </c>
      <c r="B3" s="0" t="n">
        <v>5</v>
      </c>
    </row>
    <row r="4" customFormat="false" ht="12.3" hidden="false" customHeight="false" outlineLevel="0" collapsed="false">
      <c r="A4" s="0" t="s">
        <v>175</v>
      </c>
      <c r="B4" s="0" t="n">
        <v>365</v>
      </c>
    </row>
    <row r="5" customFormat="false" ht="12.3" hidden="false" customHeight="false" outlineLevel="0" collapsed="false">
      <c r="A5" s="0" t="s">
        <v>176</v>
      </c>
      <c r="B5" s="0" t="n">
        <v>0</v>
      </c>
    </row>
    <row r="6" customFormat="false" ht="12.3" hidden="false" customHeight="false" outlineLevel="0" collapsed="false">
      <c r="A6" s="0" t="s">
        <v>177</v>
      </c>
      <c r="B6" s="0" t="n">
        <v>1</v>
      </c>
    </row>
    <row r="7" customFormat="false" ht="12.3" hidden="false" customHeight="false" outlineLevel="0" collapsed="false">
      <c r="A7" s="0" t="s">
        <v>178</v>
      </c>
      <c r="B7" s="0" t="n">
        <v>42820.546861875</v>
      </c>
    </row>
    <row r="8" customFormat="false" ht="12.8" hidden="false" customHeight="false" outlineLevel="0" collapsed="false">
      <c r="A8" s="0" t="s">
        <v>179</v>
      </c>
      <c r="B8" s="0" t="s">
        <v>117</v>
      </c>
      <c r="D8" s="6"/>
    </row>
    <row r="9" customFormat="false" ht="12.8" hidden="false" customHeight="false" outlineLevel="0" collapsed="false">
      <c r="A9" s="0" t="s">
        <v>180</v>
      </c>
      <c r="B9" s="0" t="s">
        <v>117</v>
      </c>
      <c r="D9" s="6"/>
    </row>
    <row r="10" customFormat="false" ht="12.8" hidden="false" customHeight="false" outlineLevel="0" collapsed="false">
      <c r="A10" s="0" t="s">
        <v>181</v>
      </c>
      <c r="B10" s="0" t="s">
        <v>117</v>
      </c>
      <c r="D10" s="6"/>
    </row>
    <row r="11" customFormat="false" ht="12.3" hidden="false" customHeight="false" outlineLevel="0" collapsed="false">
      <c r="A11" s="0" t="s">
        <v>182</v>
      </c>
      <c r="B11" s="7" t="s">
        <v>43</v>
      </c>
    </row>
    <row r="12" customFormat="false" ht="12.3" hidden="false" customHeight="false" outlineLevel="0" collapsed="false">
      <c r="A12" s="0" t="s">
        <v>183</v>
      </c>
      <c r="B12" s="6" t="s">
        <v>184</v>
      </c>
    </row>
    <row r="13" customFormat="false" ht="12.3" hidden="false" customHeight="false" outlineLevel="0" collapsed="false">
      <c r="A13" s="0" t="s">
        <v>185</v>
      </c>
      <c r="B13" s="7" t="s">
        <v>18</v>
      </c>
      <c r="F13" s="1"/>
    </row>
    <row r="14" customFormat="false" ht="12.3" hidden="false" customHeight="false" outlineLevel="0" collapsed="false">
      <c r="A14" s="0" t="s">
        <v>186</v>
      </c>
      <c r="B14" s="7" t="s">
        <v>30</v>
      </c>
      <c r="F14" s="1"/>
    </row>
    <row r="15" customFormat="false" ht="12.3" hidden="false" customHeight="false" outlineLevel="0" collapsed="false">
      <c r="A15" s="0" t="s">
        <v>187</v>
      </c>
      <c r="B15" s="7" t="s">
        <v>30</v>
      </c>
      <c r="F15" s="1"/>
    </row>
    <row r="16" customFormat="false" ht="12.3" hidden="false" customHeight="false" outlineLevel="0" collapsed="false">
      <c r="A16" s="0" t="s">
        <v>188</v>
      </c>
      <c r="B16" s="7" t="s">
        <v>43</v>
      </c>
      <c r="F16" s="1"/>
    </row>
    <row r="17" customFormat="false" ht="12.3" hidden="false" customHeight="false" outlineLevel="0" collapsed="false">
      <c r="A17" s="0" t="s">
        <v>189</v>
      </c>
      <c r="B17" s="8" t="s">
        <v>190</v>
      </c>
      <c r="F17" s="1"/>
    </row>
    <row r="18" customFormat="false" ht="12.3" hidden="false" customHeight="false" outlineLevel="0" collapsed="false">
      <c r="A18" s="0" t="s">
        <v>191</v>
      </c>
      <c r="B18" s="8"/>
      <c r="F18" s="1"/>
    </row>
    <row r="19" customFormat="false" ht="12.3" hidden="false" customHeight="false" outlineLevel="0" collapsed="false">
      <c r="A19" s="0" t="s">
        <v>192</v>
      </c>
      <c r="B19" s="8" t="n">
        <f aca="false">FALSE()</f>
        <v>0</v>
      </c>
    </row>
    <row r="20" customFormat="false" ht="12.3" hidden="false" customHeight="false" outlineLevel="0" collapsed="false">
      <c r="A20" s="0" t="s">
        <v>193</v>
      </c>
      <c r="B20" s="9" t="s">
        <v>194</v>
      </c>
    </row>
    <row r="21" customFormat="false" ht="12.3" hidden="false" customHeight="false" outlineLevel="0" collapsed="false">
      <c r="A21" s="0" t="s">
        <v>195</v>
      </c>
      <c r="B21" s="9" t="s">
        <v>196</v>
      </c>
    </row>
    <row r="22" customFormat="false" ht="12.3" hidden="false" customHeight="false" outlineLevel="0" collapsed="false">
      <c r="A22" s="0" t="s">
        <v>197</v>
      </c>
      <c r="B22" s="9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10" width="11.76"/>
    <col collapsed="false" customWidth="true" hidden="false" outlineLevel="0" max="10" min="10" style="0" width="23.1"/>
    <col collapsed="false" customWidth="true" hidden="false" outlineLevel="0" max="11" min="11" style="0" width="12.83"/>
    <col collapsed="false" customWidth="true" hidden="false" outlineLevel="0" max="14" min="14" style="0" width="15.61"/>
  </cols>
  <sheetData>
    <row r="1" customFormat="false" ht="12.8" hidden="false" customHeight="false" outlineLevel="0" collapsed="false">
      <c r="A1" s="11" t="s">
        <v>1</v>
      </c>
      <c r="B1" s="12" t="s">
        <v>198</v>
      </c>
      <c r="C1" s="13" t="s">
        <v>199</v>
      </c>
      <c r="D1" s="14" t="s">
        <v>200</v>
      </c>
      <c r="E1" s="14" t="s">
        <v>201</v>
      </c>
      <c r="F1" s="11" t="s">
        <v>202</v>
      </c>
      <c r="G1" s="11" t="s">
        <v>203</v>
      </c>
      <c r="H1" s="11" t="s">
        <v>10</v>
      </c>
      <c r="I1" s="11" t="s">
        <v>204</v>
      </c>
      <c r="J1" s="11" t="s">
        <v>205</v>
      </c>
      <c r="K1" s="13" t="s">
        <v>206</v>
      </c>
      <c r="L1" s="13" t="s">
        <v>207</v>
      </c>
      <c r="M1" s="13" t="s">
        <v>208</v>
      </c>
      <c r="N1" s="13" t="s">
        <v>209</v>
      </c>
      <c r="O1" s="13" t="s">
        <v>210</v>
      </c>
      <c r="P1" s="11" t="s">
        <v>211</v>
      </c>
      <c r="Q1" s="11" t="s">
        <v>212</v>
      </c>
      <c r="R1" s="1" t="s">
        <v>213</v>
      </c>
    </row>
    <row r="2" customFormat="false" ht="13.8" hidden="false" customHeight="false" outlineLevel="0" collapsed="false">
      <c r="A2" s="15" t="s">
        <v>214</v>
      </c>
      <c r="B2" s="16" t="s">
        <v>215</v>
      </c>
      <c r="C2" s="17" t="n">
        <v>1</v>
      </c>
      <c r="D2" s="18" t="n">
        <v>1</v>
      </c>
      <c r="E2" s="17" t="n">
        <v>812</v>
      </c>
      <c r="F2" s="19" t="n">
        <v>1</v>
      </c>
      <c r="G2" s="0" t="n">
        <v>1</v>
      </c>
      <c r="H2" s="20" t="n">
        <v>45</v>
      </c>
      <c r="I2" s="17" t="s">
        <v>216</v>
      </c>
      <c r="J2" s="0" t="s">
        <v>217</v>
      </c>
      <c r="K2" s="17" t="s">
        <v>218</v>
      </c>
      <c r="L2" s="17" t="s">
        <v>218</v>
      </c>
      <c r="M2" s="17" t="s">
        <v>219</v>
      </c>
      <c r="N2" s="17" t="s">
        <v>220</v>
      </c>
      <c r="O2" s="17" t="n">
        <v>10</v>
      </c>
      <c r="P2" s="0" t="s">
        <v>221</v>
      </c>
      <c r="Q2" s="0" t="n">
        <v>3</v>
      </c>
    </row>
    <row r="3" customFormat="false" ht="13.8" hidden="false" customHeight="false" outlineLevel="0" collapsed="false">
      <c r="A3" s="15" t="s">
        <v>214</v>
      </c>
      <c r="B3" s="16" t="s">
        <v>215</v>
      </c>
      <c r="C3" s="17" t="n">
        <v>2</v>
      </c>
      <c r="D3" s="18" t="n">
        <v>1</v>
      </c>
      <c r="E3" s="17" t="n">
        <v>813</v>
      </c>
      <c r="F3" s="19" t="n">
        <v>1</v>
      </c>
      <c r="G3" s="0" t="n">
        <v>1</v>
      </c>
      <c r="H3" s="20" t="n">
        <v>45</v>
      </c>
      <c r="I3" s="17" t="s">
        <v>216</v>
      </c>
      <c r="J3" s="0" t="s">
        <v>217</v>
      </c>
      <c r="K3" s="17" t="s">
        <v>222</v>
      </c>
      <c r="L3" s="17" t="s">
        <v>222</v>
      </c>
      <c r="M3" s="17" t="s">
        <v>219</v>
      </c>
      <c r="N3" s="17" t="s">
        <v>223</v>
      </c>
      <c r="O3" s="17" t="n">
        <v>10</v>
      </c>
      <c r="P3" s="0" t="s">
        <v>221</v>
      </c>
      <c r="Q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10" width="11.76"/>
    <col collapsed="false" customWidth="true" hidden="false" outlineLevel="0" max="4" min="4" style="0" width="73.96"/>
    <col collapsed="false" customWidth="true" hidden="false" outlineLevel="0" max="11" min="11" style="0" width="41.68"/>
  </cols>
  <sheetData>
    <row r="1" customFormat="false" ht="12.8" hidden="false" customHeight="false" outlineLevel="0" collapsed="false">
      <c r="A1" s="1" t="s">
        <v>1</v>
      </c>
      <c r="B1" s="21" t="s">
        <v>198</v>
      </c>
      <c r="C1" s="1" t="s">
        <v>200</v>
      </c>
      <c r="D1" s="1" t="s">
        <v>204</v>
      </c>
      <c r="E1" s="1" t="s">
        <v>224</v>
      </c>
      <c r="F1" s="1" t="s">
        <v>211</v>
      </c>
      <c r="G1" s="1" t="s">
        <v>158</v>
      </c>
      <c r="H1" s="1" t="s">
        <v>225</v>
      </c>
      <c r="I1" s="1" t="s">
        <v>226</v>
      </c>
      <c r="J1" s="1" t="s">
        <v>227</v>
      </c>
      <c r="K1" s="1" t="s">
        <v>213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232</v>
      </c>
      <c r="Q1" s="1" t="s">
        <v>233</v>
      </c>
    </row>
    <row r="2" customFormat="false" ht="12.8" hidden="false" customHeight="false" outlineLevel="0" collapsed="false">
      <c r="A2" s="0" t="s">
        <v>234</v>
      </c>
      <c r="B2" s="21" t="s">
        <v>215</v>
      </c>
      <c r="C2" s="0" t="n">
        <v>1</v>
      </c>
      <c r="D2" s="0" t="s">
        <v>216</v>
      </c>
      <c r="E2" s="0" t="s">
        <v>235</v>
      </c>
      <c r="F2" s="0" t="s">
        <v>221</v>
      </c>
      <c r="G2" s="0" t="s">
        <v>19</v>
      </c>
      <c r="H2" s="0" t="s">
        <v>19</v>
      </c>
      <c r="I2" s="0" t="n">
        <v>0</v>
      </c>
      <c r="J2" s="0" t="s">
        <v>19</v>
      </c>
      <c r="K2" s="1"/>
      <c r="L2" s="0" t="n">
        <v>0</v>
      </c>
      <c r="M2" s="0" t="s">
        <v>19</v>
      </c>
      <c r="N2" s="0" t="s">
        <v>19</v>
      </c>
      <c r="P2" s="0" t="n">
        <f aca="false">TRUE()</f>
        <v>1</v>
      </c>
      <c r="Q2" s="0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2024-01-04T19:32:18Z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