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ezavinh/Documents/back-up/Documents/sse_lab/report/data_analysis/"/>
    </mc:Choice>
  </mc:AlternateContent>
  <xr:revisionPtr revIDLastSave="0" documentId="13_ncr:1_{4CB889E3-BB5D-5947-BB3E-7F4804C2A647}" xr6:coauthVersionLast="47" xr6:coauthVersionMax="47" xr10:uidLastSave="{00000000-0000-0000-0000-000000000000}"/>
  <bookViews>
    <workbookView xWindow="0" yWindow="760" windowWidth="30240" windowHeight="17840" activeTab="6" xr2:uid="{00000000-000D-0000-FFFF-FFFF00000000}"/>
  </bookViews>
  <sheets>
    <sheet name="P1" sheetId="3" r:id="rId1"/>
    <sheet name="P2" sheetId="4" r:id="rId2"/>
    <sheet name="P3" sheetId="5" r:id="rId3"/>
    <sheet name="P4" sheetId="6" r:id="rId4"/>
    <sheet name="P5" sheetId="7" r:id="rId5"/>
    <sheet name="P6" sheetId="8" r:id="rId6"/>
    <sheet name="P7" sheetId="9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5" i="8" l="1"/>
  <c r="H65" i="8"/>
  <c r="J65" i="8"/>
  <c r="F65" i="8"/>
  <c r="P65" i="9"/>
  <c r="N65" i="9"/>
  <c r="O65" i="9"/>
  <c r="M65" i="9"/>
  <c r="L65" i="9"/>
  <c r="H65" i="9"/>
  <c r="J65" i="9"/>
  <c r="F65" i="9"/>
  <c r="P65" i="8"/>
  <c r="N65" i="8"/>
  <c r="O65" i="8"/>
  <c r="M65" i="8"/>
  <c r="P65" i="7"/>
  <c r="N65" i="7"/>
  <c r="O65" i="7"/>
  <c r="M65" i="7"/>
  <c r="L65" i="7"/>
  <c r="H65" i="7"/>
  <c r="F65" i="7"/>
  <c r="P65" i="6"/>
  <c r="N65" i="6"/>
  <c r="O65" i="6"/>
  <c r="M65" i="6"/>
  <c r="L65" i="6"/>
  <c r="H65" i="6"/>
  <c r="J65" i="6"/>
  <c r="F65" i="6"/>
  <c r="P64" i="5"/>
  <c r="N64" i="5"/>
  <c r="O64" i="5"/>
  <c r="M64" i="5"/>
  <c r="L64" i="5"/>
  <c r="H64" i="5"/>
  <c r="J64" i="5"/>
  <c r="F64" i="5"/>
  <c r="P47" i="4"/>
  <c r="N47" i="4"/>
  <c r="O47" i="4"/>
  <c r="M47" i="4"/>
  <c r="L47" i="4"/>
  <c r="H47" i="4"/>
  <c r="J47" i="4"/>
  <c r="F47" i="4"/>
  <c r="P66" i="3"/>
  <c r="N66" i="3"/>
  <c r="O66" i="3"/>
  <c r="M66" i="3"/>
  <c r="L66" i="3"/>
  <c r="H66" i="3"/>
  <c r="J66" i="3"/>
  <c r="F66" i="3"/>
  <c r="I35" i="7" l="1"/>
  <c r="K64" i="9" l="1"/>
  <c r="G64" i="9"/>
  <c r="I64" i="9"/>
  <c r="E64" i="9"/>
  <c r="K63" i="9"/>
  <c r="G63" i="9"/>
  <c r="I63" i="9"/>
  <c r="E63" i="9"/>
  <c r="K62" i="9"/>
  <c r="G62" i="9"/>
  <c r="I62" i="9"/>
  <c r="E62" i="9"/>
  <c r="K61" i="9"/>
  <c r="G61" i="9"/>
  <c r="I61" i="9"/>
  <c r="E61" i="9"/>
  <c r="K60" i="9"/>
  <c r="G60" i="9"/>
  <c r="I60" i="9"/>
  <c r="E60" i="9"/>
  <c r="K59" i="9"/>
  <c r="G59" i="9"/>
  <c r="I59" i="9"/>
  <c r="E59" i="9"/>
  <c r="K58" i="9"/>
  <c r="G58" i="9"/>
  <c r="I58" i="9"/>
  <c r="E58" i="9"/>
  <c r="K57" i="9"/>
  <c r="G57" i="9"/>
  <c r="I57" i="9"/>
  <c r="E57" i="9"/>
  <c r="K56" i="9"/>
  <c r="G56" i="9"/>
  <c r="I56" i="9"/>
  <c r="E56" i="9"/>
  <c r="K55" i="9"/>
  <c r="G55" i="9"/>
  <c r="I55" i="9"/>
  <c r="E55" i="9"/>
  <c r="K54" i="9"/>
  <c r="G54" i="9"/>
  <c r="I54" i="9"/>
  <c r="E54" i="9"/>
  <c r="K53" i="9"/>
  <c r="G53" i="9"/>
  <c r="I53" i="9"/>
  <c r="E53" i="9"/>
  <c r="K52" i="9"/>
  <c r="G52" i="9"/>
  <c r="I52" i="9"/>
  <c r="E52" i="9"/>
  <c r="K51" i="9"/>
  <c r="G51" i="9"/>
  <c r="I51" i="9"/>
  <c r="E51" i="9"/>
  <c r="K50" i="9"/>
  <c r="G50" i="9"/>
  <c r="I50" i="9"/>
  <c r="E50" i="9"/>
  <c r="K49" i="9"/>
  <c r="G49" i="9"/>
  <c r="I49" i="9"/>
  <c r="E49" i="9"/>
  <c r="K48" i="9"/>
  <c r="G48" i="9"/>
  <c r="I48" i="9"/>
  <c r="E48" i="9"/>
  <c r="K47" i="9"/>
  <c r="G47" i="9"/>
  <c r="I47" i="9"/>
  <c r="E47" i="9"/>
  <c r="K46" i="9"/>
  <c r="G46" i="9"/>
  <c r="I46" i="9"/>
  <c r="E46" i="9"/>
  <c r="K45" i="9"/>
  <c r="G45" i="9"/>
  <c r="I45" i="9"/>
  <c r="E45" i="9"/>
  <c r="K44" i="9"/>
  <c r="G44" i="9"/>
  <c r="I44" i="9"/>
  <c r="E44" i="9"/>
  <c r="K43" i="9"/>
  <c r="G43" i="9"/>
  <c r="I43" i="9"/>
  <c r="E43" i="9"/>
  <c r="K42" i="9"/>
  <c r="G42" i="9"/>
  <c r="I42" i="9"/>
  <c r="E42" i="9"/>
  <c r="K41" i="9"/>
  <c r="G41" i="9"/>
  <c r="I41" i="9"/>
  <c r="E41" i="9"/>
  <c r="K40" i="9"/>
  <c r="G40" i="9"/>
  <c r="I40" i="9"/>
  <c r="E40" i="9"/>
  <c r="K39" i="9"/>
  <c r="G39" i="9"/>
  <c r="I39" i="9"/>
  <c r="E39" i="9"/>
  <c r="K38" i="9"/>
  <c r="G38" i="9"/>
  <c r="I38" i="9"/>
  <c r="E38" i="9"/>
  <c r="K37" i="9"/>
  <c r="G37" i="9"/>
  <c r="I37" i="9"/>
  <c r="E37" i="9"/>
  <c r="K36" i="9"/>
  <c r="G36" i="9"/>
  <c r="I36" i="9"/>
  <c r="E36" i="9"/>
  <c r="K35" i="9"/>
  <c r="G35" i="9"/>
  <c r="I35" i="9"/>
  <c r="E35" i="9"/>
  <c r="K34" i="9"/>
  <c r="G34" i="9"/>
  <c r="I34" i="9"/>
  <c r="E34" i="9"/>
  <c r="K33" i="9"/>
  <c r="G33" i="9"/>
  <c r="I33" i="9"/>
  <c r="E33" i="9"/>
  <c r="K32" i="9"/>
  <c r="G32" i="9"/>
  <c r="I32" i="9"/>
  <c r="E32" i="9"/>
  <c r="K31" i="9"/>
  <c r="G31" i="9"/>
  <c r="I31" i="9"/>
  <c r="E31" i="9"/>
  <c r="K30" i="9"/>
  <c r="G30" i="9"/>
  <c r="I30" i="9"/>
  <c r="E30" i="9"/>
  <c r="K29" i="9"/>
  <c r="G29" i="9"/>
  <c r="I29" i="9"/>
  <c r="E29" i="9"/>
  <c r="K28" i="9"/>
  <c r="G28" i="9"/>
  <c r="I28" i="9"/>
  <c r="E28" i="9"/>
  <c r="K27" i="9"/>
  <c r="G27" i="9"/>
  <c r="I27" i="9"/>
  <c r="E27" i="9"/>
  <c r="K26" i="9"/>
  <c r="G26" i="9"/>
  <c r="I26" i="9"/>
  <c r="E26" i="9"/>
  <c r="K25" i="9"/>
  <c r="G25" i="9"/>
  <c r="I25" i="9"/>
  <c r="E25" i="9"/>
  <c r="K24" i="9"/>
  <c r="G24" i="9"/>
  <c r="I24" i="9"/>
  <c r="E24" i="9"/>
  <c r="K23" i="9"/>
  <c r="G23" i="9"/>
  <c r="I23" i="9"/>
  <c r="E23" i="9"/>
  <c r="K22" i="9"/>
  <c r="G22" i="9"/>
  <c r="I22" i="9"/>
  <c r="E22" i="9"/>
  <c r="K21" i="9"/>
  <c r="G21" i="9"/>
  <c r="I21" i="9"/>
  <c r="E21" i="9"/>
  <c r="K20" i="9"/>
  <c r="G20" i="9"/>
  <c r="I20" i="9"/>
  <c r="E20" i="9"/>
  <c r="K19" i="9"/>
  <c r="G19" i="9"/>
  <c r="I19" i="9"/>
  <c r="E19" i="9"/>
  <c r="K18" i="9"/>
  <c r="G18" i="9"/>
  <c r="I18" i="9"/>
  <c r="E18" i="9"/>
  <c r="K17" i="9"/>
  <c r="G17" i="9"/>
  <c r="I17" i="9"/>
  <c r="E17" i="9"/>
  <c r="K16" i="9"/>
  <c r="G16" i="9"/>
  <c r="I16" i="9"/>
  <c r="E16" i="9"/>
  <c r="K15" i="9"/>
  <c r="G15" i="9"/>
  <c r="I15" i="9"/>
  <c r="E15" i="9"/>
  <c r="K64" i="8"/>
  <c r="G64" i="8"/>
  <c r="I64" i="8"/>
  <c r="E64" i="8"/>
  <c r="K63" i="8"/>
  <c r="G63" i="8"/>
  <c r="I63" i="8"/>
  <c r="E63" i="8"/>
  <c r="K62" i="8"/>
  <c r="G62" i="8"/>
  <c r="I62" i="8"/>
  <c r="E62" i="8"/>
  <c r="K61" i="8"/>
  <c r="G61" i="8"/>
  <c r="I61" i="8"/>
  <c r="E61" i="8"/>
  <c r="K60" i="8"/>
  <c r="G60" i="8"/>
  <c r="I60" i="8"/>
  <c r="E60" i="8"/>
  <c r="K59" i="8"/>
  <c r="G59" i="8"/>
  <c r="I59" i="8"/>
  <c r="E59" i="8"/>
  <c r="K58" i="8"/>
  <c r="G58" i="8"/>
  <c r="I58" i="8"/>
  <c r="E58" i="8"/>
  <c r="K57" i="8"/>
  <c r="G57" i="8"/>
  <c r="I57" i="8"/>
  <c r="E57" i="8"/>
  <c r="K56" i="8"/>
  <c r="G56" i="8"/>
  <c r="I56" i="8"/>
  <c r="E56" i="8"/>
  <c r="K55" i="8"/>
  <c r="G55" i="8"/>
  <c r="I55" i="8"/>
  <c r="E55" i="8"/>
  <c r="K54" i="8"/>
  <c r="G54" i="8"/>
  <c r="I54" i="8"/>
  <c r="E54" i="8"/>
  <c r="K53" i="8"/>
  <c r="G53" i="8"/>
  <c r="I53" i="8"/>
  <c r="E53" i="8"/>
  <c r="K52" i="8"/>
  <c r="G52" i="8"/>
  <c r="I52" i="8"/>
  <c r="E52" i="8"/>
  <c r="K51" i="8"/>
  <c r="G51" i="8"/>
  <c r="I51" i="8"/>
  <c r="E51" i="8"/>
  <c r="K50" i="8"/>
  <c r="G50" i="8"/>
  <c r="I50" i="8"/>
  <c r="E50" i="8"/>
  <c r="K49" i="8"/>
  <c r="G49" i="8"/>
  <c r="I49" i="8"/>
  <c r="E49" i="8"/>
  <c r="K48" i="8"/>
  <c r="G48" i="8"/>
  <c r="I48" i="8"/>
  <c r="E48" i="8"/>
  <c r="K47" i="8"/>
  <c r="G47" i="8"/>
  <c r="I47" i="8"/>
  <c r="E47" i="8"/>
  <c r="K46" i="8"/>
  <c r="G46" i="8"/>
  <c r="I46" i="8"/>
  <c r="E46" i="8"/>
  <c r="K45" i="8"/>
  <c r="G45" i="8"/>
  <c r="I45" i="8"/>
  <c r="E45" i="8"/>
  <c r="K44" i="8"/>
  <c r="G44" i="8"/>
  <c r="I44" i="8"/>
  <c r="E44" i="8"/>
  <c r="K43" i="8"/>
  <c r="G43" i="8"/>
  <c r="I43" i="8"/>
  <c r="E43" i="8"/>
  <c r="K42" i="8"/>
  <c r="G42" i="8"/>
  <c r="I42" i="8"/>
  <c r="E42" i="8"/>
  <c r="K41" i="8"/>
  <c r="G41" i="8"/>
  <c r="I41" i="8"/>
  <c r="E41" i="8"/>
  <c r="K40" i="8"/>
  <c r="G40" i="8"/>
  <c r="I40" i="8"/>
  <c r="E40" i="8"/>
  <c r="K39" i="8"/>
  <c r="G39" i="8"/>
  <c r="I39" i="8"/>
  <c r="E39" i="8"/>
  <c r="K38" i="8"/>
  <c r="G38" i="8"/>
  <c r="I38" i="8"/>
  <c r="E38" i="8"/>
  <c r="K37" i="8"/>
  <c r="G37" i="8"/>
  <c r="I37" i="8"/>
  <c r="E37" i="8"/>
  <c r="K36" i="8"/>
  <c r="G36" i="8"/>
  <c r="I36" i="8"/>
  <c r="E36" i="8"/>
  <c r="K35" i="8"/>
  <c r="G35" i="8"/>
  <c r="I35" i="8"/>
  <c r="E35" i="8"/>
  <c r="K34" i="8"/>
  <c r="G34" i="8"/>
  <c r="I34" i="8"/>
  <c r="E34" i="8"/>
  <c r="K33" i="8"/>
  <c r="G33" i="8"/>
  <c r="I33" i="8"/>
  <c r="E33" i="8"/>
  <c r="K32" i="8"/>
  <c r="G32" i="8"/>
  <c r="I32" i="8"/>
  <c r="E32" i="8"/>
  <c r="K31" i="8"/>
  <c r="G31" i="8"/>
  <c r="I31" i="8"/>
  <c r="E31" i="8"/>
  <c r="K30" i="8"/>
  <c r="G30" i="8"/>
  <c r="I30" i="8"/>
  <c r="E30" i="8"/>
  <c r="K29" i="8"/>
  <c r="G29" i="8"/>
  <c r="I29" i="8"/>
  <c r="E29" i="8"/>
  <c r="K28" i="8"/>
  <c r="G28" i="8"/>
  <c r="I28" i="8"/>
  <c r="E28" i="8"/>
  <c r="K27" i="8"/>
  <c r="G27" i="8"/>
  <c r="I27" i="8"/>
  <c r="E27" i="8"/>
  <c r="K26" i="8"/>
  <c r="G26" i="8"/>
  <c r="I26" i="8"/>
  <c r="E26" i="8"/>
  <c r="K25" i="8"/>
  <c r="G25" i="8"/>
  <c r="I25" i="8"/>
  <c r="E25" i="8"/>
  <c r="K24" i="8"/>
  <c r="G24" i="8"/>
  <c r="I24" i="8"/>
  <c r="E24" i="8"/>
  <c r="K23" i="8"/>
  <c r="G23" i="8"/>
  <c r="I23" i="8"/>
  <c r="E23" i="8"/>
  <c r="K22" i="8"/>
  <c r="G22" i="8"/>
  <c r="I22" i="8"/>
  <c r="E22" i="8"/>
  <c r="K21" i="8"/>
  <c r="G21" i="8"/>
  <c r="I21" i="8"/>
  <c r="E21" i="8"/>
  <c r="K20" i="8"/>
  <c r="G20" i="8"/>
  <c r="I20" i="8"/>
  <c r="E20" i="8"/>
  <c r="K19" i="8"/>
  <c r="G19" i="8"/>
  <c r="I19" i="8"/>
  <c r="E19" i="8"/>
  <c r="K18" i="8"/>
  <c r="G18" i="8"/>
  <c r="I18" i="8"/>
  <c r="E18" i="8"/>
  <c r="K17" i="8"/>
  <c r="G17" i="8"/>
  <c r="I17" i="8"/>
  <c r="E17" i="8"/>
  <c r="K16" i="8"/>
  <c r="G16" i="8"/>
  <c r="I16" i="8"/>
  <c r="E16" i="8"/>
  <c r="K15" i="8"/>
  <c r="G15" i="8"/>
  <c r="I15" i="8"/>
  <c r="E15" i="8"/>
  <c r="J65" i="7"/>
  <c r="K64" i="7"/>
  <c r="G64" i="7"/>
  <c r="I64" i="7"/>
  <c r="E64" i="7"/>
  <c r="K63" i="7"/>
  <c r="G63" i="7"/>
  <c r="I63" i="7"/>
  <c r="E63" i="7"/>
  <c r="K62" i="7"/>
  <c r="G62" i="7"/>
  <c r="I62" i="7"/>
  <c r="E62" i="7"/>
  <c r="K61" i="7"/>
  <c r="G61" i="7"/>
  <c r="I61" i="7"/>
  <c r="E61" i="7"/>
  <c r="K60" i="7"/>
  <c r="G60" i="7"/>
  <c r="I60" i="7"/>
  <c r="E60" i="7"/>
  <c r="K59" i="7"/>
  <c r="G59" i="7"/>
  <c r="I59" i="7"/>
  <c r="E59" i="7"/>
  <c r="K58" i="7"/>
  <c r="G58" i="7"/>
  <c r="I58" i="7"/>
  <c r="E58" i="7"/>
  <c r="K57" i="7"/>
  <c r="G57" i="7"/>
  <c r="I57" i="7"/>
  <c r="E57" i="7"/>
  <c r="K56" i="7"/>
  <c r="G56" i="7"/>
  <c r="I56" i="7"/>
  <c r="E56" i="7"/>
  <c r="K55" i="7"/>
  <c r="G55" i="7"/>
  <c r="I55" i="7"/>
  <c r="E55" i="7"/>
  <c r="K54" i="7"/>
  <c r="G54" i="7"/>
  <c r="I54" i="7"/>
  <c r="E54" i="7"/>
  <c r="K53" i="7"/>
  <c r="G53" i="7"/>
  <c r="I53" i="7"/>
  <c r="E53" i="7"/>
  <c r="K52" i="7"/>
  <c r="G52" i="7"/>
  <c r="I52" i="7"/>
  <c r="E52" i="7"/>
  <c r="K51" i="7"/>
  <c r="G51" i="7"/>
  <c r="I51" i="7"/>
  <c r="E51" i="7"/>
  <c r="K50" i="7"/>
  <c r="G50" i="7"/>
  <c r="I50" i="7"/>
  <c r="E50" i="7"/>
  <c r="K49" i="7"/>
  <c r="G49" i="7"/>
  <c r="I49" i="7"/>
  <c r="E49" i="7"/>
  <c r="K48" i="7"/>
  <c r="G48" i="7"/>
  <c r="I48" i="7"/>
  <c r="E48" i="7"/>
  <c r="K47" i="7"/>
  <c r="G47" i="7"/>
  <c r="I47" i="7"/>
  <c r="E47" i="7"/>
  <c r="K46" i="7"/>
  <c r="G46" i="7"/>
  <c r="I46" i="7"/>
  <c r="E46" i="7"/>
  <c r="K45" i="7"/>
  <c r="G45" i="7"/>
  <c r="I45" i="7"/>
  <c r="E45" i="7"/>
  <c r="K44" i="7"/>
  <c r="G44" i="7"/>
  <c r="I44" i="7"/>
  <c r="E44" i="7"/>
  <c r="K43" i="7"/>
  <c r="G43" i="7"/>
  <c r="I43" i="7"/>
  <c r="E43" i="7"/>
  <c r="K42" i="7"/>
  <c r="G42" i="7"/>
  <c r="I42" i="7"/>
  <c r="E42" i="7"/>
  <c r="K41" i="7"/>
  <c r="G41" i="7"/>
  <c r="I41" i="7"/>
  <c r="E41" i="7"/>
  <c r="K40" i="7"/>
  <c r="G40" i="7"/>
  <c r="I40" i="7"/>
  <c r="E40" i="7"/>
  <c r="K39" i="7"/>
  <c r="G39" i="7"/>
  <c r="I39" i="7"/>
  <c r="E39" i="7"/>
  <c r="K38" i="7"/>
  <c r="G38" i="7"/>
  <c r="I38" i="7"/>
  <c r="E38" i="7"/>
  <c r="K37" i="7"/>
  <c r="G37" i="7"/>
  <c r="I37" i="7"/>
  <c r="E37" i="7"/>
  <c r="K36" i="7"/>
  <c r="G36" i="7"/>
  <c r="I36" i="7"/>
  <c r="E36" i="7"/>
  <c r="K35" i="7"/>
  <c r="G35" i="7"/>
  <c r="E35" i="7"/>
  <c r="K34" i="7"/>
  <c r="G34" i="7"/>
  <c r="I34" i="7"/>
  <c r="E34" i="7"/>
  <c r="K33" i="7"/>
  <c r="G33" i="7"/>
  <c r="I33" i="7"/>
  <c r="E33" i="7"/>
  <c r="K32" i="7"/>
  <c r="G32" i="7"/>
  <c r="I32" i="7"/>
  <c r="E32" i="7"/>
  <c r="K31" i="7"/>
  <c r="G31" i="7"/>
  <c r="I31" i="7"/>
  <c r="E31" i="7"/>
  <c r="K30" i="7"/>
  <c r="G30" i="7"/>
  <c r="I30" i="7"/>
  <c r="E30" i="7"/>
  <c r="K29" i="7"/>
  <c r="G29" i="7"/>
  <c r="I29" i="7"/>
  <c r="E29" i="7"/>
  <c r="K28" i="7"/>
  <c r="G28" i="7"/>
  <c r="I28" i="7"/>
  <c r="E28" i="7"/>
  <c r="K27" i="7"/>
  <c r="G27" i="7"/>
  <c r="I27" i="7"/>
  <c r="E27" i="7"/>
  <c r="K26" i="7"/>
  <c r="G26" i="7"/>
  <c r="I26" i="7"/>
  <c r="E26" i="7"/>
  <c r="K25" i="7"/>
  <c r="G25" i="7"/>
  <c r="I25" i="7"/>
  <c r="E25" i="7"/>
  <c r="K24" i="7"/>
  <c r="G24" i="7"/>
  <c r="I24" i="7"/>
  <c r="E24" i="7"/>
  <c r="K23" i="7"/>
  <c r="G23" i="7"/>
  <c r="I23" i="7"/>
  <c r="E23" i="7"/>
  <c r="K22" i="7"/>
  <c r="G22" i="7"/>
  <c r="I22" i="7"/>
  <c r="E22" i="7"/>
  <c r="K21" i="7"/>
  <c r="G21" i="7"/>
  <c r="I21" i="7"/>
  <c r="E21" i="7"/>
  <c r="K20" i="7"/>
  <c r="G20" i="7"/>
  <c r="I20" i="7"/>
  <c r="E20" i="7"/>
  <c r="K19" i="7"/>
  <c r="G19" i="7"/>
  <c r="I19" i="7"/>
  <c r="E19" i="7"/>
  <c r="K18" i="7"/>
  <c r="G18" i="7"/>
  <c r="I18" i="7"/>
  <c r="E18" i="7"/>
  <c r="K17" i="7"/>
  <c r="G17" i="7"/>
  <c r="I17" i="7"/>
  <c r="E17" i="7"/>
  <c r="K16" i="7"/>
  <c r="G16" i="7"/>
  <c r="I16" i="7"/>
  <c r="E16" i="7"/>
  <c r="K15" i="7"/>
  <c r="G15" i="7"/>
  <c r="I15" i="7"/>
  <c r="E15" i="7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K15" i="6"/>
</calcChain>
</file>

<file path=xl/sharedStrings.xml><?xml version="1.0" encoding="utf-8"?>
<sst xmlns="http://schemas.openxmlformats.org/spreadsheetml/2006/main" count="1664" uniqueCount="289">
  <si>
    <t>Program</t>
  </si>
  <si>
    <t>BangBangControlUsingTemporalLogicExample_InOn</t>
  </si>
  <si>
    <t>MealyVendingMachineExample</t>
  </si>
  <si>
    <t>ModelingAnIntersectionOfTwo1wayStreetsUsingStateflowExample_InRed</t>
  </si>
  <si>
    <t>StateTransitionMatrixViewForStateTransitionTableExample</t>
  </si>
  <si>
    <t>SequenceRecognitionUsingMealyAndMooreChartExample</t>
  </si>
  <si>
    <t>ModelingASecuritySystemExample_InAlarm_InOn</t>
  </si>
  <si>
    <t>ModelingACdPlayerradioUsingEnumeratedDataTypeExample_CdPlayerModeManager_InOn</t>
  </si>
  <si>
    <t>CROWN</t>
  </si>
  <si>
    <t>AFL++</t>
  </si>
  <si>
    <t>LTL-Fuzzer</t>
  </si>
  <si>
    <t>Number of detected violations after 10 repetitions</t>
  </si>
  <si>
    <t>Detection time</t>
  </si>
  <si>
    <t>Mutation operator</t>
  </si>
  <si>
    <t>Number of pairs</t>
  </si>
  <si>
    <t>Failure mutation</t>
  </si>
  <si>
    <t>Failure spec</t>
  </si>
  <si>
    <t># of violations</t>
  </si>
  <si>
    <t>Detection rate</t>
  </si>
  <si>
    <t>OAAN</t>
  </si>
  <si>
    <t>0</t>
  </si>
  <si>
    <t>OLLN</t>
  </si>
  <si>
    <t>ORRN</t>
  </si>
  <si>
    <t>14</t>
  </si>
  <si>
    <t>MUT10</t>
  </si>
  <si>
    <t>spec6</t>
  </si>
  <si>
    <t>10/10</t>
  </si>
  <si>
    <t>100</t>
  </si>
  <si>
    <t>MUT11</t>
  </si>
  <si>
    <t>MUT12</t>
  </si>
  <si>
    <t>spec5</t>
  </si>
  <si>
    <t>MUT13</t>
  </si>
  <si>
    <t>MUT58</t>
  </si>
  <si>
    <t>spec2</t>
  </si>
  <si>
    <t>MUT59</t>
  </si>
  <si>
    <t>0/10</t>
  </si>
  <si>
    <t>MUT60</t>
  </si>
  <si>
    <t>MUT61</t>
  </si>
  <si>
    <t>MUT80</t>
  </si>
  <si>
    <t>spec3</t>
  </si>
  <si>
    <t>MUT84</t>
  </si>
  <si>
    <t>spec4</t>
  </si>
  <si>
    <t>MUT93</t>
  </si>
  <si>
    <t>MUT94</t>
  </si>
  <si>
    <t>SSDL</t>
  </si>
  <si>
    <t>2</t>
  </si>
  <si>
    <t>MUT79</t>
  </si>
  <si>
    <t>MUT92</t>
  </si>
  <si>
    <t>VSCR</t>
  </si>
  <si>
    <t>Computation</t>
  </si>
  <si>
    <t>49/50</t>
  </si>
  <si>
    <t>50/50</t>
  </si>
  <si>
    <t xml:space="preserve"> 50/50</t>
  </si>
  <si>
    <t>Detection Time (Average)</t>
  </si>
  <si>
    <t>MUT7</t>
  </si>
  <si>
    <t>spec1</t>
  </si>
  <si>
    <t>17</t>
  </si>
  <si>
    <t>MUT9</t>
  </si>
  <si>
    <t>MUT14</t>
  </si>
  <si>
    <t>MUT15</t>
  </si>
  <si>
    <t>MUT16</t>
  </si>
  <si>
    <t>MUT18</t>
  </si>
  <si>
    <t>MUT19</t>
  </si>
  <si>
    <t>MUT20</t>
  </si>
  <si>
    <t>31/31</t>
  </si>
  <si>
    <t>1</t>
  </si>
  <si>
    <t>MUT63</t>
  </si>
  <si>
    <t>spec12</t>
  </si>
  <si>
    <t>7</t>
  </si>
  <si>
    <t>spec14</t>
  </si>
  <si>
    <t>MUT42</t>
  </si>
  <si>
    <t>MUT53</t>
  </si>
  <si>
    <t>spec11</t>
  </si>
  <si>
    <t>MUT78</t>
  </si>
  <si>
    <t>spec13</t>
  </si>
  <si>
    <t>5</t>
  </si>
  <si>
    <t>MUT44</t>
  </si>
  <si>
    <t>MUT57</t>
  </si>
  <si>
    <t>spec7</t>
  </si>
  <si>
    <t>48/50</t>
  </si>
  <si>
    <t>6</t>
  </si>
  <si>
    <t>MUT26</t>
  </si>
  <si>
    <t>9/10</t>
  </si>
  <si>
    <t>MUT27</t>
  </si>
  <si>
    <t>MUT29</t>
  </si>
  <si>
    <t>MUT43</t>
  </si>
  <si>
    <t>MUT46</t>
  </si>
  <si>
    <t>spec8</t>
  </si>
  <si>
    <t>spec9</t>
  </si>
  <si>
    <t>spec10</t>
  </si>
  <si>
    <t>MUT21</t>
  </si>
  <si>
    <t>MUT23</t>
  </si>
  <si>
    <t>MUT24</t>
  </si>
  <si>
    <t>MUT30</t>
  </si>
  <si>
    <t>MUT33</t>
  </si>
  <si>
    <t>MUT35</t>
  </si>
  <si>
    <t>MUT37</t>
  </si>
  <si>
    <t>MUT38</t>
  </si>
  <si>
    <t>MUT40</t>
  </si>
  <si>
    <t>MUT41</t>
  </si>
  <si>
    <t>MUT47</t>
  </si>
  <si>
    <t>MUT50</t>
  </si>
  <si>
    <t>43/50</t>
  </si>
  <si>
    <t>28</t>
  </si>
  <si>
    <t>MUT32</t>
  </si>
  <si>
    <t>MUT36</t>
  </si>
  <si>
    <t>MUT39</t>
  </si>
  <si>
    <t>spec17</t>
  </si>
  <si>
    <t>spec18</t>
  </si>
  <si>
    <t>spec15</t>
  </si>
  <si>
    <t>spec16</t>
  </si>
  <si>
    <t>MUT49</t>
  </si>
  <si>
    <t>MUT51</t>
  </si>
  <si>
    <t>MUT56</t>
  </si>
  <si>
    <t>MUT62</t>
  </si>
  <si>
    <t>spec20</t>
  </si>
  <si>
    <t>MUT64</t>
  </si>
  <si>
    <t>13</t>
  </si>
  <si>
    <t>MUT22</t>
  </si>
  <si>
    <t>MUT28</t>
  </si>
  <si>
    <t>MUT34</t>
  </si>
  <si>
    <t>MUT48</t>
  </si>
  <si>
    <t>MUT54</t>
  </si>
  <si>
    <t>3</t>
  </si>
  <si>
    <t>MUT74</t>
  </si>
  <si>
    <t>MUT109</t>
  </si>
  <si>
    <t>MUT3</t>
  </si>
  <si>
    <t>MUT6</t>
  </si>
  <si>
    <t>MUT167</t>
  </si>
  <si>
    <t>34/50</t>
  </si>
  <si>
    <t>MUT172</t>
  </si>
  <si>
    <t>8</t>
  </si>
  <si>
    <t>MUT31</t>
  </si>
  <si>
    <t>13/50</t>
  </si>
  <si>
    <t>44/50</t>
  </si>
  <si>
    <t>AFL</t>
  </si>
  <si>
    <t>v</t>
  </si>
  <si>
    <t>MUT22V</t>
  </si>
  <si>
    <t>MUT25V</t>
  </si>
  <si>
    <t>MUT26V</t>
  </si>
  <si>
    <t>MUT53V</t>
  </si>
  <si>
    <t>MUT57V</t>
  </si>
  <si>
    <t>MUT58V</t>
  </si>
  <si>
    <t>MUT60V</t>
  </si>
  <si>
    <t>MUT62V</t>
  </si>
  <si>
    <t>MUT63V</t>
  </si>
  <si>
    <t>MUT67V</t>
  </si>
  <si>
    <t>MUT68V</t>
  </si>
  <si>
    <t>MUT73V</t>
  </si>
  <si>
    <t>MUT74V</t>
  </si>
  <si>
    <t>MUT75V</t>
  </si>
  <si>
    <t>MUT76V</t>
  </si>
  <si>
    <t>MUT77V</t>
  </si>
  <si>
    <t>MUT79V</t>
  </si>
  <si>
    <t>MUT84V</t>
  </si>
  <si>
    <t>MUT85V</t>
  </si>
  <si>
    <t>MUT86V</t>
  </si>
  <si>
    <t>MUT94V</t>
  </si>
  <si>
    <t>MUT95V</t>
  </si>
  <si>
    <t>MUT96V</t>
  </si>
  <si>
    <t>MUT97V</t>
  </si>
  <si>
    <t>MUT98V</t>
  </si>
  <si>
    <t>MUT103V</t>
  </si>
  <si>
    <t>MUT106V</t>
  </si>
  <si>
    <t>MUT111V</t>
  </si>
  <si>
    <t>MUT119V</t>
  </si>
  <si>
    <t>MUT18V</t>
  </si>
  <si>
    <t>MUT92V</t>
  </si>
  <si>
    <t>MUT109V</t>
  </si>
  <si>
    <t>MUT116V</t>
  </si>
  <si>
    <t>MUT121V</t>
  </si>
  <si>
    <t>MUT123V</t>
  </si>
  <si>
    <t>MUT124V</t>
  </si>
  <si>
    <t>MUT127V</t>
  </si>
  <si>
    <t>MUT132V</t>
  </si>
  <si>
    <t>MUT134V</t>
  </si>
  <si>
    <t>MUT137V</t>
  </si>
  <si>
    <t>MUT163V</t>
  </si>
  <si>
    <t>MUT164V</t>
  </si>
  <si>
    <t>MUT170V</t>
  </si>
  <si>
    <t>MUT186V</t>
  </si>
  <si>
    <t>MUT188V</t>
  </si>
  <si>
    <t>MUT189V</t>
  </si>
  <si>
    <t>MUT191V</t>
  </si>
  <si>
    <t>MUT192V</t>
  </si>
  <si>
    <t>MUT193V</t>
  </si>
  <si>
    <t>MUT194V</t>
  </si>
  <si>
    <t>MUT195V</t>
  </si>
  <si>
    <t>MUT196V</t>
  </si>
  <si>
    <t>MUT200V</t>
  </si>
  <si>
    <t>MUT218V</t>
  </si>
  <si>
    <t>MUT223V</t>
  </si>
  <si>
    <t>MUT225V</t>
  </si>
  <si>
    <t>MUT234V</t>
  </si>
  <si>
    <t>MUT3V</t>
  </si>
  <si>
    <t>MUT5V</t>
  </si>
  <si>
    <t>MUT6V</t>
  </si>
  <si>
    <t>MUT7V</t>
  </si>
  <si>
    <t>MUT8V</t>
  </si>
  <si>
    <t>MUT9V</t>
  </si>
  <si>
    <t>MUT10V</t>
  </si>
  <si>
    <t>MUT11V</t>
  </si>
  <si>
    <t>MUT12V</t>
  </si>
  <si>
    <t>MUT15V</t>
  </si>
  <si>
    <t>MUT16V</t>
  </si>
  <si>
    <t>MUT20V</t>
  </si>
  <si>
    <t>MUT21V</t>
  </si>
  <si>
    <t>MUT23V</t>
  </si>
  <si>
    <t>MUT24V</t>
  </si>
  <si>
    <t>MUT27V</t>
  </si>
  <si>
    <t>MUT28V</t>
  </si>
  <si>
    <t>MUT29V</t>
  </si>
  <si>
    <t>MUT30V</t>
  </si>
  <si>
    <t>MUT31V</t>
  </si>
  <si>
    <t>MUT32V</t>
  </si>
  <si>
    <t>MUT33V</t>
  </si>
  <si>
    <t>MUT34V</t>
  </si>
  <si>
    <t>MUT35V</t>
  </si>
  <si>
    <t>MUT36V</t>
  </si>
  <si>
    <t>MUT38V</t>
  </si>
  <si>
    <t>MUT42V</t>
  </si>
  <si>
    <t>MUT44V</t>
  </si>
  <si>
    <t>MUT55V</t>
  </si>
  <si>
    <t>MUT59V</t>
  </si>
  <si>
    <t>MUT82V</t>
  </si>
  <si>
    <t>MUT13V</t>
  </si>
  <si>
    <t>MUT37V</t>
  </si>
  <si>
    <t>MUT49V</t>
  </si>
  <si>
    <t>MUT52V</t>
  </si>
  <si>
    <t>MUT54V</t>
  </si>
  <si>
    <t>MUT65V</t>
  </si>
  <si>
    <t>MUT81V</t>
  </si>
  <si>
    <t>MUT88V</t>
  </si>
  <si>
    <t>MUT93V</t>
  </si>
  <si>
    <t>MUT101V</t>
  </si>
  <si>
    <t>MUT138V</t>
  </si>
  <si>
    <t>MUT140V</t>
  </si>
  <si>
    <t>MUT360V</t>
  </si>
  <si>
    <t>MUT397V</t>
  </si>
  <si>
    <t>MUT517V</t>
  </si>
  <si>
    <t>MUT519V</t>
  </si>
  <si>
    <t>MUT528V</t>
  </si>
  <si>
    <t>MUT540V</t>
  </si>
  <si>
    <t>MUT543V</t>
  </si>
  <si>
    <t>MUT544V</t>
  </si>
  <si>
    <t>MUT615V</t>
  </si>
  <si>
    <t>MUT760V</t>
  </si>
  <si>
    <t>MUT777V</t>
  </si>
  <si>
    <t>MUT858V</t>
  </si>
  <si>
    <t>MUT873V</t>
  </si>
  <si>
    <t>MUT956V</t>
  </si>
  <si>
    <t>MUT1000V</t>
  </si>
  <si>
    <t>MUT1013V</t>
  </si>
  <si>
    <t>MUT1084V</t>
  </si>
  <si>
    <t>MUT78V</t>
  </si>
  <si>
    <t>MUT105V</t>
  </si>
  <si>
    <t>MUT114V</t>
  </si>
  <si>
    <t>MUT131V</t>
  </si>
  <si>
    <t>MUT156V</t>
  </si>
  <si>
    <t>MUT167V</t>
  </si>
  <si>
    <t>MUT169V</t>
  </si>
  <si>
    <t>MUT180V</t>
  </si>
  <si>
    <t>MUT260V</t>
  </si>
  <si>
    <t>MUT294V</t>
  </si>
  <si>
    <t>MUT307V</t>
  </si>
  <si>
    <t>MUT359V</t>
  </si>
  <si>
    <t>MUT636V</t>
  </si>
  <si>
    <t>MUT739V</t>
  </si>
  <si>
    <t>MUT749V</t>
  </si>
  <si>
    <t>MUT752V</t>
  </si>
  <si>
    <t>MUT756V</t>
  </si>
  <si>
    <t>MUT775V</t>
  </si>
  <si>
    <t>MUT780V</t>
  </si>
  <si>
    <t>MUT785V</t>
  </si>
  <si>
    <t>MUT789V</t>
  </si>
  <si>
    <t>MUT790V</t>
  </si>
  <si>
    <t>MUT817V</t>
  </si>
  <si>
    <t>MUT1252V</t>
  </si>
  <si>
    <t>MUT1261V</t>
  </si>
  <si>
    <t>MUT1262V</t>
  </si>
  <si>
    <t>MUT1269V</t>
  </si>
  <si>
    <t>MUT1273V</t>
  </si>
  <si>
    <t>MUT1283V</t>
  </si>
  <si>
    <t>MUT1323V</t>
  </si>
  <si>
    <t>MUT1326V</t>
  </si>
  <si>
    <t>MUT1429V</t>
  </si>
  <si>
    <t>MUT1461V</t>
  </si>
  <si>
    <t>MUT1602V</t>
  </si>
  <si>
    <t>MUT1633V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</si>
</sst>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Aptos Narrow"/>
      <scheme val="minor"/>
    </font>
    <font>
      <b/>
      <sz val="12"/>
      <color theme="1"/>
      <name val="Arial"/>
      <family val="2"/>
    </font>
    <font>
      <sz val="12"/>
      <name val="Aptos Narrow"/>
    </font>
    <font>
      <sz val="12"/>
      <color theme="1"/>
      <name val="Arial"/>
      <family val="2"/>
    </font>
    <font>
      <b/>
      <sz val="12"/>
      <color theme="1"/>
      <name val="Calibri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b/>
      <sz val="12"/>
      <name val="Aptos Narrow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9F2D0"/>
        <bgColor rgb="FFD9F2D0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/>
    <xf numFmtId="0" fontId="3" fillId="2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" fontId="3" fillId="2" borderId="7" xfId="0" applyNumberFormat="1" applyFont="1" applyFill="1" applyBorder="1" applyAlignment="1">
      <alignment horizontal="center"/>
    </xf>
    <xf numFmtId="2" fontId="3" fillId="2" borderId="7" xfId="0" applyNumberFormat="1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 readingOrder="1"/>
    </xf>
    <xf numFmtId="0" fontId="5" fillId="2" borderId="1" xfId="0" applyFont="1" applyFill="1" applyBorder="1" applyAlignment="1">
      <alignment horizontal="left" vertical="center" readingOrder="1"/>
    </xf>
    <xf numFmtId="0" fontId="1" fillId="3" borderId="7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16" fontId="3" fillId="4" borderId="7" xfId="0" quotePrefix="1" applyNumberFormat="1" applyFont="1" applyFill="1" applyBorder="1" applyAlignment="1">
      <alignment horizontal="center" vertical="center"/>
    </xf>
    <xf numFmtId="16" fontId="3" fillId="4" borderId="7" xfId="0" applyNumberFormat="1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  <xf numFmtId="16" fontId="3" fillId="2" borderId="7" xfId="0" quotePrefix="1" applyNumberFormat="1" applyFont="1" applyFill="1" applyBorder="1" applyAlignment="1">
      <alignment horizontal="center" vertical="center"/>
    </xf>
    <xf numFmtId="49" fontId="3" fillId="2" borderId="7" xfId="0" applyNumberFormat="1" applyFont="1" applyFill="1" applyBorder="1" applyAlignment="1">
      <alignment horizontal="center"/>
    </xf>
    <xf numFmtId="0" fontId="3" fillId="2" borderId="7" xfId="0" quotePrefix="1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" fontId="3" fillId="5" borderId="7" xfId="0" quotePrefix="1" applyNumberFormat="1" applyFont="1" applyFill="1" applyBorder="1" applyAlignment="1">
      <alignment horizontal="center" vertical="center"/>
    </xf>
    <xf numFmtId="49" fontId="3" fillId="5" borderId="7" xfId="0" applyNumberFormat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49" fontId="3" fillId="2" borderId="21" xfId="0" applyNumberFormat="1" applyFont="1" applyFill="1" applyBorder="1" applyAlignment="1">
      <alignment horizontal="center"/>
    </xf>
    <xf numFmtId="0" fontId="3" fillId="2" borderId="22" xfId="0" applyFont="1" applyFill="1" applyBorder="1" applyAlignment="1">
      <alignment horizontal="center"/>
    </xf>
    <xf numFmtId="2" fontId="3" fillId="2" borderId="1" xfId="0" applyNumberFormat="1" applyFont="1" applyFill="1" applyBorder="1"/>
    <xf numFmtId="0" fontId="3" fillId="2" borderId="21" xfId="0" applyFont="1" applyFill="1" applyBorder="1" applyAlignment="1">
      <alignment horizontal="center" vertical="center"/>
    </xf>
    <xf numFmtId="16" fontId="3" fillId="2" borderId="21" xfId="0" quotePrefix="1" applyNumberFormat="1" applyFont="1" applyFill="1" applyBorder="1" applyAlignment="1">
      <alignment horizontal="center" vertical="center"/>
    </xf>
    <xf numFmtId="0" fontId="3" fillId="5" borderId="7" xfId="0" quotePrefix="1" applyFont="1" applyFill="1" applyBorder="1" applyAlignment="1">
      <alignment horizontal="center"/>
    </xf>
    <xf numFmtId="0" fontId="3" fillId="5" borderId="7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2" xfId="0" quotePrefix="1" applyFont="1" applyFill="1" applyBorder="1" applyAlignment="1">
      <alignment horizontal="center"/>
    </xf>
    <xf numFmtId="1" fontId="3" fillId="2" borderId="12" xfId="0" applyNumberFormat="1" applyFont="1" applyFill="1" applyBorder="1" applyAlignment="1">
      <alignment horizontal="center"/>
    </xf>
    <xf numFmtId="0" fontId="3" fillId="5" borderId="7" xfId="0" quotePrefix="1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1" fontId="3" fillId="5" borderId="7" xfId="0" applyNumberFormat="1" applyFont="1" applyFill="1" applyBorder="1" applyAlignment="1">
      <alignment horizontal="center" vertical="center"/>
    </xf>
    <xf numFmtId="1" fontId="3" fillId="5" borderId="7" xfId="0" applyNumberFormat="1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 vertical="center"/>
    </xf>
    <xf numFmtId="1" fontId="3" fillId="5" borderId="21" xfId="0" applyNumberFormat="1" applyFont="1" applyFill="1" applyBorder="1" applyAlignment="1">
      <alignment horizontal="center"/>
    </xf>
    <xf numFmtId="2" fontId="3" fillId="5" borderId="7" xfId="0" applyNumberFormat="1" applyFont="1" applyFill="1" applyBorder="1" applyAlignment="1">
      <alignment horizontal="center"/>
    </xf>
    <xf numFmtId="0" fontId="0" fillId="7" borderId="0" xfId="0" applyFill="1"/>
    <xf numFmtId="0" fontId="3" fillId="2" borderId="14" xfId="0" applyFont="1" applyFill="1" applyBorder="1"/>
    <xf numFmtId="0" fontId="0" fillId="7" borderId="14" xfId="0" applyFill="1" applyBorder="1"/>
    <xf numFmtId="0" fontId="1" fillId="2" borderId="24" xfId="0" applyFont="1" applyFill="1" applyBorder="1" applyAlignment="1">
      <alignment horizontal="center"/>
    </xf>
    <xf numFmtId="0" fontId="2" fillId="0" borderId="3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6" xfId="0" applyFont="1" applyBorder="1"/>
    <xf numFmtId="0" fontId="3" fillId="2" borderId="2" xfId="0" applyFont="1" applyFill="1" applyBorder="1" applyAlignment="1">
      <alignment horizontal="left" vertical="center" wrapText="1" readingOrder="1"/>
    </xf>
    <xf numFmtId="0" fontId="2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16" fontId="3" fillId="2" borderId="2" xfId="0" quotePrefix="1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 wrapText="1"/>
    </xf>
    <xf numFmtId="0" fontId="2" fillId="0" borderId="20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0" borderId="15" xfId="0" applyFont="1" applyBorder="1"/>
    <xf numFmtId="0" fontId="2" fillId="0" borderId="17" xfId="0" applyFont="1" applyBorder="1"/>
    <xf numFmtId="0" fontId="1" fillId="3" borderId="16" xfId="0" applyFont="1" applyFill="1" applyBorder="1" applyAlignment="1">
      <alignment horizontal="center" vertical="center" wrapText="1"/>
    </xf>
    <xf numFmtId="0" fontId="2" fillId="0" borderId="18" xfId="0" applyFont="1" applyBorder="1"/>
    <xf numFmtId="0" fontId="2" fillId="0" borderId="23" xfId="0" applyFont="1" applyBorder="1"/>
    <xf numFmtId="0" fontId="3" fillId="2" borderId="2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1" fillId="2" borderId="24" xfId="0" quotePrefix="1" applyFont="1" applyFill="1" applyBorder="1" applyAlignment="1">
      <alignment horizontal="center"/>
    </xf>
    <xf numFmtId="2" fontId="1" fillId="2" borderId="14" xfId="0" applyNumberFormat="1" applyFont="1" applyFill="1" applyBorder="1" applyAlignment="1">
      <alignment horizontal="center"/>
    </xf>
    <xf numFmtId="0" fontId="1" fillId="2" borderId="14" xfId="0" applyFont="1" applyFill="1" applyBorder="1" applyAlignment="1"/>
    <xf numFmtId="0" fontId="2" fillId="7" borderId="14" xfId="0" applyFont="1" applyFill="1" applyBorder="1" applyAlignment="1"/>
    <xf numFmtId="0" fontId="3" fillId="2" borderId="21" xfId="0" quotePrefix="1" applyFont="1" applyFill="1" applyBorder="1" applyAlignment="1">
      <alignment horizontal="center" vertical="center"/>
    </xf>
    <xf numFmtId="2" fontId="1" fillId="2" borderId="24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7" fillId="0" borderId="24" xfId="0" applyFont="1" applyBorder="1"/>
    <xf numFmtId="49" fontId="1" fillId="2" borderId="24" xfId="0" applyNumberFormat="1" applyFont="1" applyFill="1" applyBorder="1" applyAlignment="1">
      <alignment horizontal="center"/>
    </xf>
    <xf numFmtId="2" fontId="1" fillId="2" borderId="24" xfId="0" quotePrefix="1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" fontId="3" fillId="2" borderId="21" xfId="0" applyNumberFormat="1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5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000"/>
  <sheetViews>
    <sheetView zoomScale="60" zoomScaleNormal="60" workbookViewId="0">
      <selection activeCell="S47" sqref="S47:W48"/>
    </sheetView>
  </sheetViews>
  <sheetFormatPr baseColWidth="10" defaultColWidth="11.1640625" defaultRowHeight="15" customHeight="1"/>
  <cols>
    <col min="1" max="1" width="69.1640625" customWidth="1"/>
    <col min="2" max="2" width="18.83203125" customWidth="1"/>
    <col min="3" max="3" width="15.6640625" customWidth="1"/>
    <col min="4" max="6" width="25.83203125" customWidth="1"/>
    <col min="7" max="9" width="27.33203125" customWidth="1"/>
    <col min="10" max="13" width="26.1640625" customWidth="1"/>
    <col min="14" max="14" width="22" customWidth="1"/>
    <col min="15" max="16" width="22.33203125" customWidth="1"/>
    <col min="17" max="17" width="10.83203125" customWidth="1"/>
    <col min="18" max="18" width="14.5" customWidth="1"/>
    <col min="19" max="37" width="10.5" customWidth="1"/>
  </cols>
  <sheetData>
    <row r="1" spans="1:37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customHeight="1">
      <c r="A2" s="5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customHeight="1">
      <c r="A3" s="5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 customHeight="1">
      <c r="A4" s="57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 customHeight="1">
      <c r="A5" s="5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75" customHeight="1">
      <c r="A6" s="5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6.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6.5" customHeight="1">
      <c r="A8" s="2"/>
      <c r="B8" s="11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5.75" customHeight="1">
      <c r="A9" s="2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4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6.5" customHeight="1">
      <c r="A10" s="2"/>
      <c r="B10" s="3"/>
      <c r="C10" s="3"/>
      <c r="D10" s="3"/>
      <c r="E10" s="66" t="s">
        <v>11</v>
      </c>
      <c r="F10" s="67"/>
      <c r="G10" s="67"/>
      <c r="H10" s="67"/>
      <c r="I10" s="67"/>
      <c r="J10" s="67"/>
      <c r="K10" s="67"/>
      <c r="L10" s="53"/>
      <c r="M10" s="69" t="s">
        <v>12</v>
      </c>
      <c r="N10" s="67"/>
      <c r="O10" s="67"/>
      <c r="P10" s="5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8" customHeight="1">
      <c r="A11" s="4"/>
      <c r="B11" s="4"/>
      <c r="C11" s="4"/>
      <c r="D11" s="4"/>
      <c r="E11" s="54"/>
      <c r="F11" s="68"/>
      <c r="G11" s="68"/>
      <c r="H11" s="68"/>
      <c r="I11" s="68"/>
      <c r="J11" s="68"/>
      <c r="K11" s="68"/>
      <c r="L11" s="55"/>
      <c r="M11" s="70"/>
      <c r="N11" s="68"/>
      <c r="O11" s="68"/>
      <c r="P11" s="55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75" customHeight="1">
      <c r="A12" s="61" t="s">
        <v>13</v>
      </c>
      <c r="B12" s="61" t="s">
        <v>14</v>
      </c>
      <c r="C12" s="61" t="s">
        <v>15</v>
      </c>
      <c r="D12" s="61" t="s">
        <v>16</v>
      </c>
      <c r="E12" s="60" t="s">
        <v>8</v>
      </c>
      <c r="F12" s="56"/>
      <c r="G12" s="60" t="s">
        <v>10</v>
      </c>
      <c r="H12" s="56"/>
      <c r="I12" s="60" t="s">
        <v>9</v>
      </c>
      <c r="J12" s="56"/>
      <c r="K12" s="60" t="s">
        <v>135</v>
      </c>
      <c r="L12" s="56"/>
      <c r="M12" s="63" t="s">
        <v>8</v>
      </c>
      <c r="N12" s="65" t="s">
        <v>10</v>
      </c>
      <c r="O12" s="65" t="s">
        <v>9</v>
      </c>
      <c r="P12" s="65" t="s">
        <v>135</v>
      </c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75" customHeight="1">
      <c r="A13" s="51"/>
      <c r="B13" s="51"/>
      <c r="C13" s="51"/>
      <c r="D13" s="51"/>
      <c r="E13" s="12" t="s">
        <v>17</v>
      </c>
      <c r="F13" s="12" t="s">
        <v>18</v>
      </c>
      <c r="G13" s="12" t="s">
        <v>17</v>
      </c>
      <c r="H13" s="12" t="s">
        <v>18</v>
      </c>
      <c r="I13" s="12" t="s">
        <v>17</v>
      </c>
      <c r="J13" s="12" t="s">
        <v>18</v>
      </c>
      <c r="K13" s="12" t="s">
        <v>17</v>
      </c>
      <c r="L13" s="12" t="s">
        <v>18</v>
      </c>
      <c r="M13" s="64"/>
      <c r="N13" s="51"/>
      <c r="O13" s="51"/>
      <c r="P13" s="51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75" customHeight="1">
      <c r="A14" s="13" t="s">
        <v>19</v>
      </c>
      <c r="B14" s="14" t="s">
        <v>20</v>
      </c>
      <c r="C14" s="15"/>
      <c r="D14" s="15"/>
      <c r="E14" s="15"/>
      <c r="F14" s="15"/>
      <c r="G14" s="13"/>
      <c r="H14" s="13"/>
      <c r="I14" s="13"/>
      <c r="J14" s="13"/>
      <c r="K14" s="13"/>
      <c r="L14" s="13"/>
      <c r="M14" s="16"/>
      <c r="N14" s="13"/>
      <c r="O14" s="13"/>
      <c r="P14" s="1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75" customHeight="1">
      <c r="A15" s="17" t="s">
        <v>21</v>
      </c>
      <c r="B15" s="14" t="s">
        <v>20</v>
      </c>
      <c r="C15" s="15"/>
      <c r="D15" s="15"/>
      <c r="E15" s="15"/>
      <c r="F15" s="15"/>
      <c r="G15" s="13"/>
      <c r="H15" s="13"/>
      <c r="I15" s="13"/>
      <c r="J15" s="13"/>
      <c r="K15" s="13"/>
      <c r="L15" s="13"/>
      <c r="M15" s="16"/>
      <c r="N15" s="13"/>
      <c r="O15" s="13"/>
      <c r="P15" s="1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75" customHeight="1">
      <c r="A16" s="52" t="s">
        <v>22</v>
      </c>
      <c r="B16" s="62" t="s">
        <v>23</v>
      </c>
      <c r="C16" s="18" t="s">
        <v>24</v>
      </c>
      <c r="D16" s="18" t="s">
        <v>25</v>
      </c>
      <c r="E16" s="19" t="s">
        <v>26</v>
      </c>
      <c r="F16" s="19" t="s">
        <v>27</v>
      </c>
      <c r="G16" s="20" t="s">
        <v>26</v>
      </c>
      <c r="H16" s="5">
        <v>100</v>
      </c>
      <c r="I16" s="18" t="s">
        <v>26</v>
      </c>
      <c r="J16" s="5">
        <v>100</v>
      </c>
      <c r="K16" s="20" t="s">
        <v>26</v>
      </c>
      <c r="L16" s="5">
        <v>100</v>
      </c>
      <c r="M16" s="21">
        <v>0.67</v>
      </c>
      <c r="N16" s="9">
        <v>7.88</v>
      </c>
      <c r="O16" s="22">
        <v>1.1499999999999999</v>
      </c>
      <c r="P16" s="9">
        <v>1.22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75" customHeight="1">
      <c r="A17" s="58"/>
      <c r="B17" s="58"/>
      <c r="C17" s="18" t="s">
        <v>28</v>
      </c>
      <c r="D17" s="18" t="s">
        <v>25</v>
      </c>
      <c r="E17" s="19" t="s">
        <v>26</v>
      </c>
      <c r="F17" s="5">
        <v>100</v>
      </c>
      <c r="G17" s="20" t="s">
        <v>26</v>
      </c>
      <c r="H17" s="5">
        <v>100</v>
      </c>
      <c r="I17" s="18" t="s">
        <v>26</v>
      </c>
      <c r="J17" s="5">
        <v>100</v>
      </c>
      <c r="K17" s="20" t="s">
        <v>26</v>
      </c>
      <c r="L17" s="5">
        <v>100</v>
      </c>
      <c r="M17" s="21">
        <v>0.02</v>
      </c>
      <c r="N17" s="9">
        <v>0</v>
      </c>
      <c r="O17" s="22">
        <v>0</v>
      </c>
      <c r="P17" s="9">
        <v>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customHeight="1">
      <c r="A18" s="58"/>
      <c r="B18" s="58"/>
      <c r="C18" s="18" t="s">
        <v>29</v>
      </c>
      <c r="D18" s="18" t="s">
        <v>30</v>
      </c>
      <c r="E18" s="19" t="s">
        <v>26</v>
      </c>
      <c r="F18" s="5">
        <v>100</v>
      </c>
      <c r="G18" s="20" t="s">
        <v>26</v>
      </c>
      <c r="H18" s="5">
        <v>100</v>
      </c>
      <c r="I18" s="18" t="s">
        <v>26</v>
      </c>
      <c r="J18" s="5">
        <v>100</v>
      </c>
      <c r="K18" s="20" t="s">
        <v>26</v>
      </c>
      <c r="L18" s="5">
        <v>100</v>
      </c>
      <c r="M18" s="21">
        <v>0.16</v>
      </c>
      <c r="N18" s="9">
        <v>8.48</v>
      </c>
      <c r="O18" s="22">
        <v>0.46</v>
      </c>
      <c r="P18" s="9">
        <v>4.05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 customHeight="1">
      <c r="A19" s="58"/>
      <c r="B19" s="58"/>
      <c r="C19" s="18" t="s">
        <v>31</v>
      </c>
      <c r="D19" s="18" t="s">
        <v>30</v>
      </c>
      <c r="E19" s="19" t="s">
        <v>26</v>
      </c>
      <c r="F19" s="5">
        <v>100</v>
      </c>
      <c r="G19" s="20" t="s">
        <v>26</v>
      </c>
      <c r="H19" s="5">
        <v>100</v>
      </c>
      <c r="I19" s="18" t="s">
        <v>26</v>
      </c>
      <c r="J19" s="5">
        <v>100</v>
      </c>
      <c r="K19" s="20" t="s">
        <v>26</v>
      </c>
      <c r="L19" s="5">
        <v>100</v>
      </c>
      <c r="M19" s="21">
        <v>0.19</v>
      </c>
      <c r="N19" s="9">
        <v>8.09</v>
      </c>
      <c r="O19" s="22">
        <v>1.1100000000000001</v>
      </c>
      <c r="P19" s="9">
        <v>3.95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75" customHeight="1">
      <c r="A20" s="58"/>
      <c r="B20" s="58"/>
      <c r="C20" s="18" t="s">
        <v>31</v>
      </c>
      <c r="D20" s="18" t="s">
        <v>25</v>
      </c>
      <c r="E20" s="19" t="s">
        <v>26</v>
      </c>
      <c r="F20" s="5">
        <v>100</v>
      </c>
      <c r="G20" s="20" t="s">
        <v>26</v>
      </c>
      <c r="H20" s="5">
        <v>100</v>
      </c>
      <c r="I20" s="18" t="s">
        <v>26</v>
      </c>
      <c r="J20" s="5">
        <v>100</v>
      </c>
      <c r="K20" s="20" t="s">
        <v>26</v>
      </c>
      <c r="L20" s="5">
        <v>100</v>
      </c>
      <c r="M20" s="21">
        <v>0.03</v>
      </c>
      <c r="N20" s="9">
        <v>0</v>
      </c>
      <c r="O20" s="22">
        <v>0</v>
      </c>
      <c r="P20" s="9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75" customHeight="1">
      <c r="A21" s="58"/>
      <c r="B21" s="58"/>
      <c r="C21" s="18" t="s">
        <v>32</v>
      </c>
      <c r="D21" s="18" t="s">
        <v>33</v>
      </c>
      <c r="E21" s="19" t="s">
        <v>26</v>
      </c>
      <c r="F21" s="5">
        <v>100</v>
      </c>
      <c r="G21" s="20" t="s">
        <v>26</v>
      </c>
      <c r="H21" s="5">
        <v>100</v>
      </c>
      <c r="I21" s="18" t="s">
        <v>26</v>
      </c>
      <c r="J21" s="5">
        <v>100</v>
      </c>
      <c r="K21" s="20" t="s">
        <v>26</v>
      </c>
      <c r="L21" s="5">
        <v>100</v>
      </c>
      <c r="M21" s="21">
        <v>0.05</v>
      </c>
      <c r="N21" s="9">
        <v>8.5399999999999991</v>
      </c>
      <c r="O21" s="22">
        <v>0.23</v>
      </c>
      <c r="P21" s="9">
        <v>0.36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75" customHeight="1">
      <c r="A22" s="58"/>
      <c r="B22" s="58"/>
      <c r="C22" s="18" t="s">
        <v>34</v>
      </c>
      <c r="D22" s="18" t="s">
        <v>33</v>
      </c>
      <c r="E22" s="19" t="s">
        <v>26</v>
      </c>
      <c r="F22" s="5">
        <v>100</v>
      </c>
      <c r="G22" s="20" t="s">
        <v>26</v>
      </c>
      <c r="H22" s="5">
        <v>100</v>
      </c>
      <c r="I22" s="18" t="s">
        <v>26</v>
      </c>
      <c r="J22" s="5">
        <v>100</v>
      </c>
      <c r="K22" s="20" t="s">
        <v>26</v>
      </c>
      <c r="L22" s="5">
        <v>100</v>
      </c>
      <c r="M22" s="21">
        <v>0.05</v>
      </c>
      <c r="N22" s="9">
        <v>9.2100000000000009</v>
      </c>
      <c r="O22" s="22">
        <v>0.24</v>
      </c>
      <c r="P22" s="9">
        <v>0.36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75" customHeight="1">
      <c r="A23" s="58"/>
      <c r="B23" s="58"/>
      <c r="C23" s="23" t="s">
        <v>34</v>
      </c>
      <c r="D23" s="23" t="s">
        <v>25</v>
      </c>
      <c r="E23" s="24" t="s">
        <v>35</v>
      </c>
      <c r="F23" s="25">
        <v>0</v>
      </c>
      <c r="G23" s="20" t="s">
        <v>26</v>
      </c>
      <c r="H23" s="5">
        <v>100</v>
      </c>
      <c r="I23" s="18" t="s">
        <v>26</v>
      </c>
      <c r="J23" s="5">
        <v>100</v>
      </c>
      <c r="K23" s="20" t="s">
        <v>26</v>
      </c>
      <c r="L23" s="5">
        <v>100</v>
      </c>
      <c r="M23" s="21">
        <v>1800</v>
      </c>
      <c r="N23" s="9">
        <v>43.37</v>
      </c>
      <c r="O23" s="22">
        <v>5.14</v>
      </c>
      <c r="P23" s="9">
        <v>4.8600000000000003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 customHeight="1">
      <c r="A24" s="58"/>
      <c r="B24" s="58"/>
      <c r="C24" s="18" t="s">
        <v>36</v>
      </c>
      <c r="D24" s="18" t="s">
        <v>25</v>
      </c>
      <c r="E24" s="19" t="s">
        <v>26</v>
      </c>
      <c r="F24" s="5">
        <v>100</v>
      </c>
      <c r="G24" s="20" t="s">
        <v>26</v>
      </c>
      <c r="H24" s="5">
        <v>100</v>
      </c>
      <c r="I24" s="18" t="s">
        <v>26</v>
      </c>
      <c r="J24" s="5">
        <v>100</v>
      </c>
      <c r="K24" s="20" t="s">
        <v>26</v>
      </c>
      <c r="L24" s="5">
        <v>100</v>
      </c>
      <c r="M24" s="21">
        <v>0.28999999999999998</v>
      </c>
      <c r="N24" s="9">
        <v>8.6300000000000008</v>
      </c>
      <c r="O24" s="22">
        <v>0.49</v>
      </c>
      <c r="P24" s="9">
        <v>0.36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75" customHeight="1">
      <c r="A25" s="58"/>
      <c r="B25" s="58"/>
      <c r="C25" s="18" t="s">
        <v>37</v>
      </c>
      <c r="D25" s="18" t="s">
        <v>25</v>
      </c>
      <c r="E25" s="19" t="s">
        <v>26</v>
      </c>
      <c r="F25" s="5">
        <v>100</v>
      </c>
      <c r="G25" s="20" t="s">
        <v>26</v>
      </c>
      <c r="H25" s="5">
        <v>100</v>
      </c>
      <c r="I25" s="18" t="s">
        <v>26</v>
      </c>
      <c r="J25" s="5">
        <v>100</v>
      </c>
      <c r="K25" s="20" t="s">
        <v>26</v>
      </c>
      <c r="L25" s="5">
        <v>100</v>
      </c>
      <c r="M25" s="21">
        <v>0.03</v>
      </c>
      <c r="N25" s="9">
        <v>0</v>
      </c>
      <c r="O25" s="22">
        <v>0</v>
      </c>
      <c r="P25" s="9">
        <v>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75" customHeight="1">
      <c r="A26" s="58"/>
      <c r="B26" s="58"/>
      <c r="C26" s="18" t="s">
        <v>38</v>
      </c>
      <c r="D26" s="18" t="s">
        <v>39</v>
      </c>
      <c r="E26" s="19" t="s">
        <v>26</v>
      </c>
      <c r="F26" s="5">
        <v>100</v>
      </c>
      <c r="G26" s="20" t="s">
        <v>26</v>
      </c>
      <c r="H26" s="5">
        <v>100</v>
      </c>
      <c r="I26" s="18" t="s">
        <v>26</v>
      </c>
      <c r="J26" s="5">
        <v>100</v>
      </c>
      <c r="K26" s="20" t="s">
        <v>26</v>
      </c>
      <c r="L26" s="5">
        <v>100</v>
      </c>
      <c r="M26" s="21">
        <v>0.06</v>
      </c>
      <c r="N26" s="9">
        <v>9.2799999999999994</v>
      </c>
      <c r="O26" s="22">
        <v>0.23</v>
      </c>
      <c r="P26" s="9">
        <v>0.34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75" customHeight="1">
      <c r="A27" s="58"/>
      <c r="B27" s="58"/>
      <c r="C27" s="18" t="s">
        <v>40</v>
      </c>
      <c r="D27" s="18" t="s">
        <v>41</v>
      </c>
      <c r="E27" s="19" t="s">
        <v>26</v>
      </c>
      <c r="F27" s="5">
        <v>100</v>
      </c>
      <c r="G27" s="20" t="s">
        <v>26</v>
      </c>
      <c r="H27" s="5">
        <v>100</v>
      </c>
      <c r="I27" s="18" t="s">
        <v>26</v>
      </c>
      <c r="J27" s="5">
        <v>100</v>
      </c>
      <c r="K27" s="20" t="s">
        <v>26</v>
      </c>
      <c r="L27" s="5">
        <v>100</v>
      </c>
      <c r="M27" s="21">
        <v>0.03</v>
      </c>
      <c r="N27" s="9">
        <v>0</v>
      </c>
      <c r="O27" s="22">
        <v>0</v>
      </c>
      <c r="P27" s="9">
        <v>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75" customHeight="1">
      <c r="A28" s="58"/>
      <c r="B28" s="58"/>
      <c r="C28" s="18" t="s">
        <v>42</v>
      </c>
      <c r="D28" s="18" t="s">
        <v>39</v>
      </c>
      <c r="E28" s="19" t="s">
        <v>26</v>
      </c>
      <c r="F28" s="5">
        <v>100</v>
      </c>
      <c r="G28" s="20" t="s">
        <v>26</v>
      </c>
      <c r="H28" s="5">
        <v>100</v>
      </c>
      <c r="I28" s="18" t="s">
        <v>26</v>
      </c>
      <c r="J28" s="5">
        <v>100</v>
      </c>
      <c r="K28" s="20" t="s">
        <v>26</v>
      </c>
      <c r="L28" s="5">
        <v>100</v>
      </c>
      <c r="M28" s="21">
        <v>0.05</v>
      </c>
      <c r="N28" s="9">
        <v>8.64</v>
      </c>
      <c r="O28" s="22">
        <v>0.23</v>
      </c>
      <c r="P28" s="9">
        <v>0.36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75" customHeight="1">
      <c r="A29" s="51"/>
      <c r="B29" s="51"/>
      <c r="C29" s="18" t="s">
        <v>43</v>
      </c>
      <c r="D29" s="18" t="s">
        <v>39</v>
      </c>
      <c r="E29" s="19" t="s">
        <v>26</v>
      </c>
      <c r="F29" s="5">
        <v>100</v>
      </c>
      <c r="G29" s="20" t="s">
        <v>26</v>
      </c>
      <c r="H29" s="5">
        <v>100</v>
      </c>
      <c r="I29" s="18" t="s">
        <v>26</v>
      </c>
      <c r="J29" s="5">
        <v>100</v>
      </c>
      <c r="K29" s="20" t="s">
        <v>26</v>
      </c>
      <c r="L29" s="5">
        <v>100</v>
      </c>
      <c r="M29" s="21">
        <v>0.04</v>
      </c>
      <c r="N29" s="9">
        <v>8.0399999999999991</v>
      </c>
      <c r="O29" s="22">
        <v>0.23</v>
      </c>
      <c r="P29" s="9">
        <v>0.34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customHeight="1">
      <c r="A30" s="52" t="s">
        <v>44</v>
      </c>
      <c r="B30" s="62" t="s">
        <v>45</v>
      </c>
      <c r="C30" s="18" t="s">
        <v>46</v>
      </c>
      <c r="D30" s="18" t="s">
        <v>41</v>
      </c>
      <c r="E30" s="19" t="s">
        <v>26</v>
      </c>
      <c r="F30" s="5">
        <v>100</v>
      </c>
      <c r="G30" s="20" t="s">
        <v>26</v>
      </c>
      <c r="H30" s="5">
        <v>100</v>
      </c>
      <c r="I30" s="18" t="s">
        <v>26</v>
      </c>
      <c r="J30" s="5">
        <v>100</v>
      </c>
      <c r="K30" s="20" t="s">
        <v>26</v>
      </c>
      <c r="L30" s="5">
        <v>100</v>
      </c>
      <c r="M30" s="21">
        <v>0.04</v>
      </c>
      <c r="N30" s="9">
        <v>0</v>
      </c>
      <c r="O30" s="22">
        <v>0</v>
      </c>
      <c r="P30" s="9">
        <v>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 customHeight="1">
      <c r="A31" s="51"/>
      <c r="B31" s="51"/>
      <c r="C31" s="18" t="s">
        <v>47</v>
      </c>
      <c r="D31" s="18" t="s">
        <v>39</v>
      </c>
      <c r="E31" s="19" t="s">
        <v>26</v>
      </c>
      <c r="F31" s="5">
        <v>100</v>
      </c>
      <c r="G31" s="20" t="s">
        <v>26</v>
      </c>
      <c r="H31" s="5">
        <v>100</v>
      </c>
      <c r="I31" s="18" t="s">
        <v>26</v>
      </c>
      <c r="J31" s="5">
        <v>100</v>
      </c>
      <c r="K31" s="20" t="s">
        <v>26</v>
      </c>
      <c r="L31" s="5">
        <v>100</v>
      </c>
      <c r="M31" s="21">
        <v>0.04</v>
      </c>
      <c r="N31" s="9">
        <v>8.34</v>
      </c>
      <c r="O31" s="22">
        <v>0.23</v>
      </c>
      <c r="P31" s="9">
        <v>0.35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 customHeight="1">
      <c r="A32" s="52" t="s">
        <v>48</v>
      </c>
      <c r="B32" s="52">
        <v>34</v>
      </c>
      <c r="C32" s="5" t="s">
        <v>166</v>
      </c>
      <c r="D32" s="5" t="s">
        <v>39</v>
      </c>
      <c r="E32" s="19" t="s">
        <v>26</v>
      </c>
      <c r="F32" s="5">
        <v>100</v>
      </c>
      <c r="G32" s="20" t="s">
        <v>26</v>
      </c>
      <c r="H32" s="5">
        <v>100</v>
      </c>
      <c r="I32" s="18" t="s">
        <v>26</v>
      </c>
      <c r="J32" s="5">
        <v>100</v>
      </c>
      <c r="K32" s="20" t="s">
        <v>26</v>
      </c>
      <c r="L32" s="5">
        <v>100</v>
      </c>
      <c r="M32" s="26">
        <v>0.08</v>
      </c>
      <c r="N32" s="5">
        <v>8.42</v>
      </c>
      <c r="O32" s="5">
        <v>0.25</v>
      </c>
      <c r="P32" s="5">
        <v>0.34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 customHeight="1">
      <c r="A33" s="58"/>
      <c r="B33" s="58"/>
      <c r="C33" s="5" t="s">
        <v>166</v>
      </c>
      <c r="D33" s="5" t="s">
        <v>41</v>
      </c>
      <c r="E33" s="19" t="s">
        <v>26</v>
      </c>
      <c r="F33" s="5">
        <v>100</v>
      </c>
      <c r="G33" s="20" t="s">
        <v>26</v>
      </c>
      <c r="H33" s="5">
        <v>100</v>
      </c>
      <c r="I33" s="18" t="s">
        <v>26</v>
      </c>
      <c r="J33" s="5">
        <v>100</v>
      </c>
      <c r="K33" s="20" t="s">
        <v>26</v>
      </c>
      <c r="L33" s="5">
        <v>100</v>
      </c>
      <c r="M33" s="26">
        <v>0.01</v>
      </c>
      <c r="N33" s="5">
        <v>0</v>
      </c>
      <c r="O33" s="5">
        <v>0</v>
      </c>
      <c r="P33" s="5">
        <v>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75" customHeight="1">
      <c r="A34" s="58"/>
      <c r="B34" s="58"/>
      <c r="C34" s="5" t="s">
        <v>167</v>
      </c>
      <c r="D34" s="5" t="s">
        <v>25</v>
      </c>
      <c r="E34" s="19" t="s">
        <v>26</v>
      </c>
      <c r="F34" s="5">
        <v>100</v>
      </c>
      <c r="G34" s="20" t="s">
        <v>26</v>
      </c>
      <c r="H34" s="5">
        <v>100</v>
      </c>
      <c r="I34" s="18" t="s">
        <v>26</v>
      </c>
      <c r="J34" s="5">
        <v>100</v>
      </c>
      <c r="K34" s="20" t="s">
        <v>26</v>
      </c>
      <c r="L34" s="5">
        <v>100</v>
      </c>
      <c r="M34" s="26">
        <v>0.03</v>
      </c>
      <c r="N34" s="5">
        <v>8.26</v>
      </c>
      <c r="O34" s="5">
        <v>0.23</v>
      </c>
      <c r="P34" s="5">
        <v>0.37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 customHeight="1">
      <c r="A35" s="58"/>
      <c r="B35" s="58"/>
      <c r="C35" s="5" t="s">
        <v>168</v>
      </c>
      <c r="D35" s="5" t="s">
        <v>41</v>
      </c>
      <c r="E35" s="19" t="s">
        <v>26</v>
      </c>
      <c r="F35" s="5">
        <v>100</v>
      </c>
      <c r="G35" s="20" t="s">
        <v>26</v>
      </c>
      <c r="H35" s="5">
        <v>100</v>
      </c>
      <c r="I35" s="18" t="s">
        <v>26</v>
      </c>
      <c r="J35" s="5">
        <v>100</v>
      </c>
      <c r="K35" s="20" t="s">
        <v>26</v>
      </c>
      <c r="L35" s="5">
        <v>100</v>
      </c>
      <c r="M35" s="26">
        <v>0.01</v>
      </c>
      <c r="N35" s="5">
        <v>0</v>
      </c>
      <c r="O35" s="5">
        <v>0</v>
      </c>
      <c r="P35" s="5">
        <v>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customHeight="1">
      <c r="A36" s="58"/>
      <c r="B36" s="58"/>
      <c r="C36" s="5" t="s">
        <v>169</v>
      </c>
      <c r="D36" s="5" t="s">
        <v>25</v>
      </c>
      <c r="E36" s="19" t="s">
        <v>26</v>
      </c>
      <c r="F36" s="5">
        <v>100</v>
      </c>
      <c r="G36" s="20" t="s">
        <v>26</v>
      </c>
      <c r="H36" s="5">
        <v>100</v>
      </c>
      <c r="I36" s="18" t="s">
        <v>26</v>
      </c>
      <c r="J36" s="5">
        <v>100</v>
      </c>
      <c r="K36" s="20" t="s">
        <v>26</v>
      </c>
      <c r="L36" s="5">
        <v>100</v>
      </c>
      <c r="M36" s="26">
        <v>0.01</v>
      </c>
      <c r="N36" s="5">
        <v>0</v>
      </c>
      <c r="O36" s="5">
        <v>0</v>
      </c>
      <c r="P36" s="5">
        <v>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 customHeight="1">
      <c r="A37" s="58"/>
      <c r="B37" s="58"/>
      <c r="C37" s="5" t="s">
        <v>170</v>
      </c>
      <c r="D37" s="5" t="s">
        <v>39</v>
      </c>
      <c r="E37" s="19" t="s">
        <v>26</v>
      </c>
      <c r="F37" s="5">
        <v>100</v>
      </c>
      <c r="G37" s="20" t="s">
        <v>26</v>
      </c>
      <c r="H37" s="5">
        <v>100</v>
      </c>
      <c r="I37" s="18" t="s">
        <v>26</v>
      </c>
      <c r="J37" s="5">
        <v>100</v>
      </c>
      <c r="K37" s="20" t="s">
        <v>26</v>
      </c>
      <c r="L37" s="5">
        <v>100</v>
      </c>
      <c r="M37" s="26">
        <v>0.04</v>
      </c>
      <c r="N37" s="5">
        <v>7.95</v>
      </c>
      <c r="O37" s="5">
        <v>0.24</v>
      </c>
      <c r="P37" s="5">
        <v>0.32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 customHeight="1">
      <c r="A38" s="58"/>
      <c r="B38" s="58"/>
      <c r="C38" s="5" t="s">
        <v>171</v>
      </c>
      <c r="D38" s="5" t="s">
        <v>33</v>
      </c>
      <c r="E38" s="19" t="s">
        <v>26</v>
      </c>
      <c r="F38" s="5">
        <v>100</v>
      </c>
      <c r="G38" s="20" t="s">
        <v>26</v>
      </c>
      <c r="H38" s="5">
        <v>100</v>
      </c>
      <c r="I38" s="18" t="s">
        <v>26</v>
      </c>
      <c r="J38" s="5">
        <v>100</v>
      </c>
      <c r="K38" s="20" t="s">
        <v>26</v>
      </c>
      <c r="L38" s="5">
        <v>100</v>
      </c>
      <c r="M38" s="26">
        <v>0.01</v>
      </c>
      <c r="N38" s="5">
        <v>0</v>
      </c>
      <c r="O38" s="5">
        <v>0</v>
      </c>
      <c r="P38" s="5">
        <v>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 customHeight="1">
      <c r="A39" s="58"/>
      <c r="B39" s="58"/>
      <c r="C39" s="5" t="s">
        <v>172</v>
      </c>
      <c r="D39" s="5" t="s">
        <v>39</v>
      </c>
      <c r="E39" s="19" t="s">
        <v>26</v>
      </c>
      <c r="F39" s="5">
        <v>100</v>
      </c>
      <c r="G39" s="20" t="s">
        <v>26</v>
      </c>
      <c r="H39" s="5">
        <v>100</v>
      </c>
      <c r="I39" s="18" t="s">
        <v>26</v>
      </c>
      <c r="J39" s="5">
        <v>100</v>
      </c>
      <c r="K39" s="20" t="s">
        <v>26</v>
      </c>
      <c r="L39" s="5">
        <v>100</v>
      </c>
      <c r="M39" s="26">
        <v>0.03</v>
      </c>
      <c r="N39" s="5">
        <v>8.76</v>
      </c>
      <c r="O39" s="5">
        <v>0.25</v>
      </c>
      <c r="P39" s="5">
        <v>0.32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customHeight="1">
      <c r="A40" s="58"/>
      <c r="B40" s="58"/>
      <c r="C40" s="5" t="s">
        <v>173</v>
      </c>
      <c r="D40" s="5" t="s">
        <v>39</v>
      </c>
      <c r="E40" s="19" t="s">
        <v>26</v>
      </c>
      <c r="F40" s="5">
        <v>100</v>
      </c>
      <c r="G40" s="20" t="s">
        <v>26</v>
      </c>
      <c r="H40" s="5">
        <v>100</v>
      </c>
      <c r="I40" s="18" t="s">
        <v>26</v>
      </c>
      <c r="J40" s="5">
        <v>100</v>
      </c>
      <c r="K40" s="20" t="s">
        <v>26</v>
      </c>
      <c r="L40" s="5">
        <v>100</v>
      </c>
      <c r="M40" s="26">
        <v>0.03</v>
      </c>
      <c r="N40" s="5">
        <v>8.1300000000000008</v>
      </c>
      <c r="O40" s="5">
        <v>0.25</v>
      </c>
      <c r="P40" s="5">
        <v>0.35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customHeight="1">
      <c r="A41" s="58"/>
      <c r="B41" s="58"/>
      <c r="C41" s="5" t="s">
        <v>173</v>
      </c>
      <c r="D41" s="5" t="s">
        <v>41</v>
      </c>
      <c r="E41" s="19" t="s">
        <v>26</v>
      </c>
      <c r="F41" s="5">
        <v>100</v>
      </c>
      <c r="G41" s="20" t="s">
        <v>26</v>
      </c>
      <c r="H41" s="5">
        <v>100</v>
      </c>
      <c r="I41" s="18" t="s">
        <v>26</v>
      </c>
      <c r="J41" s="5">
        <v>100</v>
      </c>
      <c r="K41" s="20" t="s">
        <v>26</v>
      </c>
      <c r="L41" s="5">
        <v>100</v>
      </c>
      <c r="M41" s="26">
        <v>0.01</v>
      </c>
      <c r="N41" s="5">
        <v>0</v>
      </c>
      <c r="O41" s="5">
        <v>0</v>
      </c>
      <c r="P41" s="5">
        <v>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 customHeight="1">
      <c r="A42" s="58"/>
      <c r="B42" s="58"/>
      <c r="C42" s="5" t="s">
        <v>174</v>
      </c>
      <c r="D42" s="5" t="s">
        <v>25</v>
      </c>
      <c r="E42" s="19" t="s">
        <v>26</v>
      </c>
      <c r="F42" s="5">
        <v>100</v>
      </c>
      <c r="G42" s="20" t="s">
        <v>26</v>
      </c>
      <c r="H42" s="5">
        <v>100</v>
      </c>
      <c r="I42" s="18" t="s">
        <v>26</v>
      </c>
      <c r="J42" s="5">
        <v>100</v>
      </c>
      <c r="K42" s="20" t="s">
        <v>26</v>
      </c>
      <c r="L42" s="5">
        <v>100</v>
      </c>
      <c r="M42" s="26">
        <v>0.01</v>
      </c>
      <c r="N42" s="5">
        <v>0</v>
      </c>
      <c r="O42" s="5">
        <v>0</v>
      </c>
      <c r="P42" s="5">
        <v>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customHeight="1">
      <c r="A43" s="58"/>
      <c r="B43" s="58"/>
      <c r="C43" s="5" t="s">
        <v>175</v>
      </c>
      <c r="D43" s="5" t="s">
        <v>33</v>
      </c>
      <c r="E43" s="19" t="s">
        <v>26</v>
      </c>
      <c r="F43" s="5">
        <v>100</v>
      </c>
      <c r="G43" s="20" t="s">
        <v>26</v>
      </c>
      <c r="H43" s="5">
        <v>100</v>
      </c>
      <c r="I43" s="18" t="s">
        <v>26</v>
      </c>
      <c r="J43" s="5">
        <v>100</v>
      </c>
      <c r="K43" s="20" t="s">
        <v>26</v>
      </c>
      <c r="L43" s="5">
        <v>100</v>
      </c>
      <c r="M43" s="26">
        <v>0.01</v>
      </c>
      <c r="N43" s="5">
        <v>0</v>
      </c>
      <c r="O43" s="5">
        <v>0</v>
      </c>
      <c r="P43" s="5">
        <v>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75" customHeight="1">
      <c r="A44" s="58"/>
      <c r="B44" s="58"/>
      <c r="C44" s="5" t="s">
        <v>175</v>
      </c>
      <c r="D44" s="5" t="s">
        <v>25</v>
      </c>
      <c r="E44" s="19" t="s">
        <v>26</v>
      </c>
      <c r="F44" s="5">
        <v>100</v>
      </c>
      <c r="G44" s="20" t="s">
        <v>26</v>
      </c>
      <c r="H44" s="5">
        <v>100</v>
      </c>
      <c r="I44" s="18" t="s">
        <v>26</v>
      </c>
      <c r="J44" s="5">
        <v>100</v>
      </c>
      <c r="K44" s="20" t="s">
        <v>26</v>
      </c>
      <c r="L44" s="5">
        <v>100</v>
      </c>
      <c r="M44" s="26">
        <v>0.01</v>
      </c>
      <c r="N44" s="5">
        <v>0</v>
      </c>
      <c r="O44" s="5">
        <v>0</v>
      </c>
      <c r="P44" s="5">
        <v>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75" customHeight="1">
      <c r="A45" s="58"/>
      <c r="B45" s="58"/>
      <c r="C45" s="5" t="s">
        <v>176</v>
      </c>
      <c r="D45" s="5" t="s">
        <v>25</v>
      </c>
      <c r="E45" s="19" t="s">
        <v>26</v>
      </c>
      <c r="F45" s="5">
        <v>100</v>
      </c>
      <c r="G45" s="20" t="s">
        <v>26</v>
      </c>
      <c r="H45" s="5">
        <v>100</v>
      </c>
      <c r="I45" s="18" t="s">
        <v>26</v>
      </c>
      <c r="J45" s="5">
        <v>100</v>
      </c>
      <c r="K45" s="20" t="s">
        <v>26</v>
      </c>
      <c r="L45" s="5">
        <v>100</v>
      </c>
      <c r="M45" s="26">
        <v>0.53</v>
      </c>
      <c r="N45" s="5">
        <v>11.79</v>
      </c>
      <c r="O45" s="5">
        <v>0.84</v>
      </c>
      <c r="P45" s="5">
        <v>3.78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75" customHeight="1">
      <c r="A46" s="58"/>
      <c r="B46" s="58"/>
      <c r="C46" s="5" t="s">
        <v>177</v>
      </c>
      <c r="D46" s="5" t="s">
        <v>25</v>
      </c>
      <c r="E46" s="19" t="s">
        <v>26</v>
      </c>
      <c r="F46" s="5">
        <v>100</v>
      </c>
      <c r="G46" s="20" t="s">
        <v>26</v>
      </c>
      <c r="H46" s="5">
        <v>100</v>
      </c>
      <c r="I46" s="18" t="s">
        <v>26</v>
      </c>
      <c r="J46" s="5">
        <v>100</v>
      </c>
      <c r="K46" s="20" t="s">
        <v>26</v>
      </c>
      <c r="L46" s="5">
        <v>100</v>
      </c>
      <c r="M46" s="26">
        <v>0.01</v>
      </c>
      <c r="N46" s="5">
        <v>0</v>
      </c>
      <c r="O46" s="5">
        <v>0</v>
      </c>
      <c r="P46" s="5">
        <v>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75" customHeight="1">
      <c r="A47" s="58"/>
      <c r="B47" s="58"/>
      <c r="C47" s="5" t="s">
        <v>178</v>
      </c>
      <c r="D47" s="5" t="s">
        <v>25</v>
      </c>
      <c r="E47" s="19" t="s">
        <v>26</v>
      </c>
      <c r="F47" s="5">
        <v>100</v>
      </c>
      <c r="G47" s="20" t="s">
        <v>26</v>
      </c>
      <c r="H47" s="5">
        <v>100</v>
      </c>
      <c r="I47" s="18" t="s">
        <v>26</v>
      </c>
      <c r="J47" s="5">
        <v>100</v>
      </c>
      <c r="K47" s="20" t="s">
        <v>26</v>
      </c>
      <c r="L47" s="5">
        <v>100</v>
      </c>
      <c r="M47" s="26">
        <v>0.01</v>
      </c>
      <c r="N47" s="5">
        <v>0</v>
      </c>
      <c r="O47" s="5">
        <v>0</v>
      </c>
      <c r="P47" s="5">
        <v>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 customHeight="1">
      <c r="A48" s="58"/>
      <c r="B48" s="58"/>
      <c r="C48" s="5" t="s">
        <v>179</v>
      </c>
      <c r="D48" s="5" t="s">
        <v>41</v>
      </c>
      <c r="E48" s="19" t="s">
        <v>26</v>
      </c>
      <c r="F48" s="5">
        <v>100</v>
      </c>
      <c r="G48" s="20" t="s">
        <v>26</v>
      </c>
      <c r="H48" s="5">
        <v>100</v>
      </c>
      <c r="I48" s="18" t="s">
        <v>26</v>
      </c>
      <c r="J48" s="5">
        <v>100</v>
      </c>
      <c r="K48" s="20" t="s">
        <v>26</v>
      </c>
      <c r="L48" s="5">
        <v>100</v>
      </c>
      <c r="M48" s="26">
        <v>0.01</v>
      </c>
      <c r="N48" s="5">
        <v>0</v>
      </c>
      <c r="O48" s="5">
        <v>0</v>
      </c>
      <c r="P48" s="5">
        <v>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75" customHeight="1">
      <c r="A49" s="58"/>
      <c r="B49" s="58"/>
      <c r="C49" s="5" t="s">
        <v>180</v>
      </c>
      <c r="D49" s="5" t="s">
        <v>41</v>
      </c>
      <c r="E49" s="19" t="s">
        <v>26</v>
      </c>
      <c r="F49" s="5">
        <v>100</v>
      </c>
      <c r="G49" s="20" t="s">
        <v>26</v>
      </c>
      <c r="H49" s="5">
        <v>100</v>
      </c>
      <c r="I49" s="18" t="s">
        <v>26</v>
      </c>
      <c r="J49" s="5">
        <v>100</v>
      </c>
      <c r="K49" s="20" t="s">
        <v>26</v>
      </c>
      <c r="L49" s="5">
        <v>100</v>
      </c>
      <c r="M49" s="26">
        <v>0.01</v>
      </c>
      <c r="N49" s="5">
        <v>0</v>
      </c>
      <c r="O49" s="5">
        <v>0</v>
      </c>
      <c r="P49" s="5">
        <v>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75" customHeight="1">
      <c r="A50" s="58"/>
      <c r="B50" s="58"/>
      <c r="C50" s="5" t="s">
        <v>180</v>
      </c>
      <c r="D50" s="5" t="s">
        <v>30</v>
      </c>
      <c r="E50" s="19" t="s">
        <v>26</v>
      </c>
      <c r="F50" s="5">
        <v>100</v>
      </c>
      <c r="G50" s="20" t="s">
        <v>26</v>
      </c>
      <c r="H50" s="5">
        <v>100</v>
      </c>
      <c r="I50" s="18" t="s">
        <v>26</v>
      </c>
      <c r="J50" s="5">
        <v>100</v>
      </c>
      <c r="K50" s="20" t="s">
        <v>26</v>
      </c>
      <c r="L50" s="5">
        <v>100</v>
      </c>
      <c r="M50" s="26">
        <v>0.04</v>
      </c>
      <c r="N50" s="5">
        <v>8.2100000000000009</v>
      </c>
      <c r="O50" s="5">
        <v>0.24</v>
      </c>
      <c r="P50" s="5">
        <v>0.36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 customHeight="1">
      <c r="A51" s="58"/>
      <c r="B51" s="58"/>
      <c r="C51" s="5" t="s">
        <v>181</v>
      </c>
      <c r="D51" s="5" t="s">
        <v>30</v>
      </c>
      <c r="E51" s="19" t="s">
        <v>26</v>
      </c>
      <c r="F51" s="5">
        <v>100</v>
      </c>
      <c r="G51" s="20" t="s">
        <v>26</v>
      </c>
      <c r="H51" s="5">
        <v>100</v>
      </c>
      <c r="I51" s="18" t="s">
        <v>26</v>
      </c>
      <c r="J51" s="5">
        <v>100</v>
      </c>
      <c r="K51" s="20" t="s">
        <v>26</v>
      </c>
      <c r="L51" s="5">
        <v>100</v>
      </c>
      <c r="M51" s="26">
        <v>0.03</v>
      </c>
      <c r="N51" s="5">
        <v>7.61</v>
      </c>
      <c r="O51" s="5">
        <v>0.24</v>
      </c>
      <c r="P51" s="5">
        <v>0.34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75" customHeight="1">
      <c r="A52" s="58"/>
      <c r="B52" s="58"/>
      <c r="C52" s="5" t="s">
        <v>182</v>
      </c>
      <c r="D52" s="5" t="s">
        <v>30</v>
      </c>
      <c r="E52" s="19" t="s">
        <v>26</v>
      </c>
      <c r="F52" s="5">
        <v>100</v>
      </c>
      <c r="G52" s="20" t="s">
        <v>26</v>
      </c>
      <c r="H52" s="5">
        <v>100</v>
      </c>
      <c r="I52" s="18" t="s">
        <v>26</v>
      </c>
      <c r="J52" s="5">
        <v>100</v>
      </c>
      <c r="K52" s="20" t="s">
        <v>26</v>
      </c>
      <c r="L52" s="5">
        <v>100</v>
      </c>
      <c r="M52" s="26">
        <v>0.03</v>
      </c>
      <c r="N52" s="5">
        <v>7.81</v>
      </c>
      <c r="O52" s="5">
        <v>0.24</v>
      </c>
      <c r="P52" s="5">
        <v>0.4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 customHeight="1">
      <c r="A53" s="58"/>
      <c r="B53" s="58"/>
      <c r="C53" s="5" t="s">
        <v>183</v>
      </c>
      <c r="D53" s="5" t="s">
        <v>41</v>
      </c>
      <c r="E53" s="19" t="s">
        <v>26</v>
      </c>
      <c r="F53" s="5">
        <v>100</v>
      </c>
      <c r="G53" s="20" t="s">
        <v>26</v>
      </c>
      <c r="H53" s="5">
        <v>100</v>
      </c>
      <c r="I53" s="18" t="s">
        <v>26</v>
      </c>
      <c r="J53" s="5">
        <v>100</v>
      </c>
      <c r="K53" s="20" t="s">
        <v>26</v>
      </c>
      <c r="L53" s="5">
        <v>100</v>
      </c>
      <c r="M53" s="26">
        <v>0.01</v>
      </c>
      <c r="N53" s="5">
        <v>0</v>
      </c>
      <c r="O53" s="5">
        <v>0</v>
      </c>
      <c r="P53" s="5">
        <v>0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75" customHeight="1">
      <c r="A54" s="58"/>
      <c r="B54" s="58"/>
      <c r="C54" s="5" t="s">
        <v>183</v>
      </c>
      <c r="D54" s="5" t="s">
        <v>30</v>
      </c>
      <c r="E54" s="19" t="s">
        <v>26</v>
      </c>
      <c r="F54" s="5">
        <v>100</v>
      </c>
      <c r="G54" s="20" t="s">
        <v>26</v>
      </c>
      <c r="H54" s="5">
        <v>100</v>
      </c>
      <c r="I54" s="18" t="s">
        <v>26</v>
      </c>
      <c r="J54" s="5">
        <v>100</v>
      </c>
      <c r="K54" s="20" t="s">
        <v>26</v>
      </c>
      <c r="L54" s="5">
        <v>100</v>
      </c>
      <c r="M54" s="26">
        <v>0.03</v>
      </c>
      <c r="N54" s="5">
        <v>8.02</v>
      </c>
      <c r="O54" s="5">
        <v>0.24</v>
      </c>
      <c r="P54" s="5">
        <v>0.34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75" customHeight="1">
      <c r="A55" s="58"/>
      <c r="B55" s="58"/>
      <c r="C55" s="5" t="s">
        <v>184</v>
      </c>
      <c r="D55" s="5" t="s">
        <v>30</v>
      </c>
      <c r="E55" s="19" t="s">
        <v>26</v>
      </c>
      <c r="F55" s="5">
        <v>100</v>
      </c>
      <c r="G55" s="20" t="s">
        <v>26</v>
      </c>
      <c r="H55" s="5">
        <v>100</v>
      </c>
      <c r="I55" s="18" t="s">
        <v>26</v>
      </c>
      <c r="J55" s="5">
        <v>100</v>
      </c>
      <c r="K55" s="20" t="s">
        <v>26</v>
      </c>
      <c r="L55" s="5">
        <v>100</v>
      </c>
      <c r="M55" s="26">
        <v>0.04</v>
      </c>
      <c r="N55" s="5">
        <v>8.3699999999999992</v>
      </c>
      <c r="O55" s="5">
        <v>0.24</v>
      </c>
      <c r="P55" s="5">
        <v>0.38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75" customHeight="1">
      <c r="A56" s="58"/>
      <c r="B56" s="58"/>
      <c r="C56" s="5" t="s">
        <v>185</v>
      </c>
      <c r="D56" s="5" t="s">
        <v>41</v>
      </c>
      <c r="E56" s="19" t="s">
        <v>26</v>
      </c>
      <c r="F56" s="5">
        <v>100</v>
      </c>
      <c r="G56" s="20" t="s">
        <v>26</v>
      </c>
      <c r="H56" s="5">
        <v>100</v>
      </c>
      <c r="I56" s="18" t="s">
        <v>26</v>
      </c>
      <c r="J56" s="5">
        <v>100</v>
      </c>
      <c r="K56" s="20" t="s">
        <v>26</v>
      </c>
      <c r="L56" s="5">
        <v>100</v>
      </c>
      <c r="M56" s="26">
        <v>0.01</v>
      </c>
      <c r="N56" s="5">
        <v>0</v>
      </c>
      <c r="O56" s="5">
        <v>0</v>
      </c>
      <c r="P56" s="5">
        <v>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75" customHeight="1">
      <c r="A57" s="58"/>
      <c r="B57" s="58"/>
      <c r="C57" s="5" t="s">
        <v>186</v>
      </c>
      <c r="D57" s="5" t="s">
        <v>39</v>
      </c>
      <c r="E57" s="19" t="s">
        <v>26</v>
      </c>
      <c r="F57" s="5">
        <v>100</v>
      </c>
      <c r="G57" s="20" t="s">
        <v>26</v>
      </c>
      <c r="H57" s="5">
        <v>100</v>
      </c>
      <c r="I57" s="18" t="s">
        <v>26</v>
      </c>
      <c r="J57" s="5">
        <v>100</v>
      </c>
      <c r="K57" s="20" t="s">
        <v>26</v>
      </c>
      <c r="L57" s="5">
        <v>100</v>
      </c>
      <c r="M57" s="26">
        <v>2.8</v>
      </c>
      <c r="N57" s="5">
        <v>7.71</v>
      </c>
      <c r="O57" s="5">
        <v>0.54</v>
      </c>
      <c r="P57" s="5">
        <v>0.38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75" customHeight="1">
      <c r="A58" s="58"/>
      <c r="B58" s="58"/>
      <c r="C58" s="5" t="s">
        <v>186</v>
      </c>
      <c r="D58" s="5" t="s">
        <v>30</v>
      </c>
      <c r="E58" s="19" t="s">
        <v>26</v>
      </c>
      <c r="F58" s="5">
        <v>100</v>
      </c>
      <c r="G58" s="20" t="s">
        <v>26</v>
      </c>
      <c r="H58" s="5">
        <v>100</v>
      </c>
      <c r="I58" s="18" t="s">
        <v>26</v>
      </c>
      <c r="J58" s="5">
        <v>100</v>
      </c>
      <c r="K58" s="20" t="s">
        <v>26</v>
      </c>
      <c r="L58" s="5">
        <v>100</v>
      </c>
      <c r="M58" s="26">
        <v>0.03</v>
      </c>
      <c r="N58" s="5">
        <v>8.15</v>
      </c>
      <c r="O58" s="5">
        <v>0.23</v>
      </c>
      <c r="P58" s="5">
        <v>0.3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75" customHeight="1">
      <c r="A59" s="58"/>
      <c r="B59" s="58"/>
      <c r="C59" s="5" t="s">
        <v>187</v>
      </c>
      <c r="D59" s="5" t="s">
        <v>39</v>
      </c>
      <c r="E59" s="19" t="s">
        <v>26</v>
      </c>
      <c r="F59" s="5">
        <v>100</v>
      </c>
      <c r="G59" s="20" t="s">
        <v>26</v>
      </c>
      <c r="H59" s="5">
        <v>100</v>
      </c>
      <c r="I59" s="18" t="s">
        <v>26</v>
      </c>
      <c r="J59" s="5">
        <v>100</v>
      </c>
      <c r="K59" s="20" t="s">
        <v>26</v>
      </c>
      <c r="L59" s="5">
        <v>100</v>
      </c>
      <c r="M59" s="26">
        <v>2.76</v>
      </c>
      <c r="N59" s="5">
        <v>8.7899999999999991</v>
      </c>
      <c r="O59" s="5">
        <v>0.35</v>
      </c>
      <c r="P59" s="5">
        <v>0.35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75" customHeight="1">
      <c r="A60" s="58"/>
      <c r="B60" s="58"/>
      <c r="C60" s="5" t="s">
        <v>188</v>
      </c>
      <c r="D60" s="5" t="s">
        <v>41</v>
      </c>
      <c r="E60" s="19" t="s">
        <v>26</v>
      </c>
      <c r="F60" s="5">
        <v>100</v>
      </c>
      <c r="G60" s="20" t="s">
        <v>26</v>
      </c>
      <c r="H60" s="5">
        <v>100</v>
      </c>
      <c r="I60" s="18" t="s">
        <v>26</v>
      </c>
      <c r="J60" s="5">
        <v>100</v>
      </c>
      <c r="K60" s="20" t="s">
        <v>26</v>
      </c>
      <c r="L60" s="5">
        <v>100</v>
      </c>
      <c r="M60" s="26">
        <v>0.01</v>
      </c>
      <c r="N60" s="5">
        <v>0</v>
      </c>
      <c r="O60" s="5">
        <v>0</v>
      </c>
      <c r="P60" s="5">
        <v>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75" customHeight="1">
      <c r="A61" s="58"/>
      <c r="B61" s="58"/>
      <c r="C61" s="5" t="s">
        <v>189</v>
      </c>
      <c r="D61" s="5" t="s">
        <v>41</v>
      </c>
      <c r="E61" s="19" t="s">
        <v>26</v>
      </c>
      <c r="F61" s="5">
        <v>100</v>
      </c>
      <c r="G61" s="20" t="s">
        <v>26</v>
      </c>
      <c r="H61" s="5">
        <v>100</v>
      </c>
      <c r="I61" s="18" t="s">
        <v>26</v>
      </c>
      <c r="J61" s="5">
        <v>100</v>
      </c>
      <c r="K61" s="20" t="s">
        <v>26</v>
      </c>
      <c r="L61" s="5">
        <v>100</v>
      </c>
      <c r="M61" s="26">
        <v>0.01</v>
      </c>
      <c r="N61" s="5">
        <v>0</v>
      </c>
      <c r="O61" s="5">
        <v>0</v>
      </c>
      <c r="P61" s="5">
        <v>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75" customHeight="1">
      <c r="A62" s="58"/>
      <c r="B62" s="58"/>
      <c r="C62" s="5" t="s">
        <v>190</v>
      </c>
      <c r="D62" s="5" t="s">
        <v>39</v>
      </c>
      <c r="E62" s="19" t="s">
        <v>26</v>
      </c>
      <c r="F62" s="5">
        <v>100</v>
      </c>
      <c r="G62" s="20" t="s">
        <v>26</v>
      </c>
      <c r="H62" s="5">
        <v>100</v>
      </c>
      <c r="I62" s="18" t="s">
        <v>26</v>
      </c>
      <c r="J62" s="5">
        <v>100</v>
      </c>
      <c r="K62" s="20" t="s">
        <v>26</v>
      </c>
      <c r="L62" s="5">
        <v>100</v>
      </c>
      <c r="M62" s="26">
        <v>0.04</v>
      </c>
      <c r="N62" s="5">
        <v>7.72</v>
      </c>
      <c r="O62" s="5">
        <v>0.24</v>
      </c>
      <c r="P62" s="5">
        <v>0.33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5.75" customHeight="1">
      <c r="A63" s="58"/>
      <c r="B63" s="58"/>
      <c r="C63" s="5" t="s">
        <v>191</v>
      </c>
      <c r="D63" s="5" t="s">
        <v>39</v>
      </c>
      <c r="E63" s="19" t="s">
        <v>26</v>
      </c>
      <c r="F63" s="5">
        <v>100</v>
      </c>
      <c r="G63" s="20" t="s">
        <v>26</v>
      </c>
      <c r="H63" s="5">
        <v>100</v>
      </c>
      <c r="I63" s="18" t="s">
        <v>26</v>
      </c>
      <c r="J63" s="5">
        <v>100</v>
      </c>
      <c r="K63" s="20" t="s">
        <v>26</v>
      </c>
      <c r="L63" s="5">
        <v>100</v>
      </c>
      <c r="M63" s="26">
        <v>0.05</v>
      </c>
      <c r="N63" s="5">
        <v>8.64</v>
      </c>
      <c r="O63" s="5">
        <v>0.24</v>
      </c>
      <c r="P63" s="5">
        <v>0.34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5.75" customHeight="1">
      <c r="A64" s="58"/>
      <c r="B64" s="58"/>
      <c r="C64" s="5" t="s">
        <v>192</v>
      </c>
      <c r="D64" s="5" t="s">
        <v>39</v>
      </c>
      <c r="E64" s="19" t="s">
        <v>26</v>
      </c>
      <c r="F64" s="5">
        <v>100</v>
      </c>
      <c r="G64" s="20" t="s">
        <v>26</v>
      </c>
      <c r="H64" s="5">
        <v>100</v>
      </c>
      <c r="I64" s="18" t="s">
        <v>26</v>
      </c>
      <c r="J64" s="5">
        <v>100</v>
      </c>
      <c r="K64" s="20" t="s">
        <v>26</v>
      </c>
      <c r="L64" s="5">
        <v>100</v>
      </c>
      <c r="M64" s="26">
        <v>0.04</v>
      </c>
      <c r="N64" s="5">
        <v>8.42</v>
      </c>
      <c r="O64" s="5">
        <v>0.24</v>
      </c>
      <c r="P64" s="5">
        <v>0.34</v>
      </c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5.75" customHeight="1">
      <c r="A65" s="51"/>
      <c r="B65" s="51"/>
      <c r="C65" s="27" t="s">
        <v>193</v>
      </c>
      <c r="D65" s="27" t="s">
        <v>30</v>
      </c>
      <c r="E65" s="28" t="s">
        <v>26</v>
      </c>
      <c r="F65" s="27">
        <v>100</v>
      </c>
      <c r="G65" s="79" t="s">
        <v>26</v>
      </c>
      <c r="H65" s="27">
        <v>100</v>
      </c>
      <c r="I65" s="32" t="s">
        <v>26</v>
      </c>
      <c r="J65" s="27">
        <v>100</v>
      </c>
      <c r="K65" s="79" t="s">
        <v>26</v>
      </c>
      <c r="L65" s="27">
        <v>100</v>
      </c>
      <c r="M65" s="29">
        <v>0.09</v>
      </c>
      <c r="N65" s="27">
        <v>8.44</v>
      </c>
      <c r="O65" s="27">
        <v>0.71</v>
      </c>
      <c r="P65" s="27">
        <v>3.41</v>
      </c>
      <c r="Q65" s="48"/>
      <c r="R65" s="48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5.75" customHeight="1">
      <c r="A66" s="4"/>
      <c r="B66" s="4"/>
      <c r="C66" s="73" t="s">
        <v>49</v>
      </c>
      <c r="D66" s="82"/>
      <c r="E66" s="83" t="s">
        <v>50</v>
      </c>
      <c r="F66" s="80">
        <f>AVERAGE(F16:F65)</f>
        <v>97.959183673469383</v>
      </c>
      <c r="G66" s="50" t="s">
        <v>52</v>
      </c>
      <c r="H66" s="80">
        <f>AVERAGE(H16:H65)</f>
        <v>100</v>
      </c>
      <c r="I66" s="75" t="s">
        <v>51</v>
      </c>
      <c r="J66" s="80">
        <f>AVERAGE(J16:J65)</f>
        <v>100</v>
      </c>
      <c r="K66" s="75" t="s">
        <v>51</v>
      </c>
      <c r="L66" s="80">
        <f>AVERAGE(L16:L65)</f>
        <v>100</v>
      </c>
      <c r="M66" s="80">
        <f>AVERAGE(M16:M65)</f>
        <v>36.172599999999981</v>
      </c>
      <c r="N66" s="80">
        <f>AVERAGE(N16:N65)</f>
        <v>5.5939999999999994</v>
      </c>
      <c r="O66" s="80">
        <f>AVERAGE(O16:O65)</f>
        <v>0.31100000000000011</v>
      </c>
      <c r="P66" s="80">
        <f>AVERAGE(P16:P65)</f>
        <v>0.58599999999999997</v>
      </c>
      <c r="Q66" s="81" t="s">
        <v>53</v>
      </c>
      <c r="R66" s="82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:3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:3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:3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:3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:3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:3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:3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:3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:3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:3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:3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:3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:3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:3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:3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:3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:3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: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:3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:3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:3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:3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:3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:3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:3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:3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:3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:3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:3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:3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:3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:3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:3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:3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:3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:3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:3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:3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:3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:3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:3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:3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:3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:3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:3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:3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:3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:3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:3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:3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:3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:3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:3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:3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:3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:3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:3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:3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:3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:3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:3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:3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:3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:3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:3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:3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:3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:3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:3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:3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:3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:3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:3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:3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:3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:3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:3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:3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:3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:3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mergeCells count="24">
    <mergeCell ref="A2:A3"/>
    <mergeCell ref="E10:L11"/>
    <mergeCell ref="M10:P11"/>
    <mergeCell ref="A4:A6"/>
    <mergeCell ref="K12:L12"/>
    <mergeCell ref="M12:M13"/>
    <mergeCell ref="O12:O13"/>
    <mergeCell ref="N12:N13"/>
    <mergeCell ref="P12:P13"/>
    <mergeCell ref="Q66:R66"/>
    <mergeCell ref="A16:A29"/>
    <mergeCell ref="B16:B29"/>
    <mergeCell ref="A30:A31"/>
    <mergeCell ref="B30:B31"/>
    <mergeCell ref="A32:A65"/>
    <mergeCell ref="B32:B65"/>
    <mergeCell ref="C66:D66"/>
    <mergeCell ref="I12:J12"/>
    <mergeCell ref="G12:H12"/>
    <mergeCell ref="A12:A13"/>
    <mergeCell ref="B12:B13"/>
    <mergeCell ref="C12:C13"/>
    <mergeCell ref="D12:D13"/>
    <mergeCell ref="E12:F1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000"/>
  <sheetViews>
    <sheetView topLeftCell="A3" zoomScale="60" zoomScaleNormal="60" workbookViewId="0">
      <selection activeCell="Q47" sqref="Q47:R47"/>
    </sheetView>
  </sheetViews>
  <sheetFormatPr baseColWidth="10" defaultColWidth="11.1640625" defaultRowHeight="15" customHeight="1"/>
  <cols>
    <col min="1" max="1" width="69.1640625" customWidth="1"/>
    <col min="2" max="2" width="20.5" customWidth="1"/>
    <col min="3" max="3" width="15.6640625" customWidth="1"/>
    <col min="4" max="6" width="25.83203125" customWidth="1"/>
    <col min="7" max="8" width="27.33203125" customWidth="1"/>
    <col min="9" max="13" width="26.1640625" customWidth="1"/>
    <col min="14" max="14" width="22" customWidth="1"/>
    <col min="15" max="15" width="22.33203125" customWidth="1"/>
    <col min="16" max="16" width="16.5" customWidth="1"/>
    <col min="17" max="17" width="13" customWidth="1"/>
    <col min="18" max="18" width="15.83203125" customWidth="1"/>
    <col min="19" max="33" width="10.5" customWidth="1"/>
  </cols>
  <sheetData>
    <row r="1" spans="1:33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.75" customHeight="1">
      <c r="A2" s="5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ht="15.75" customHeight="1">
      <c r="A3" s="5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ht="15.75" customHeight="1">
      <c r="A4" s="57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ht="15.75" customHeight="1">
      <c r="A5" s="5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customHeight="1">
      <c r="A6" s="5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</row>
    <row r="8" spans="1:33" ht="15.75" customHeight="1">
      <c r="A8" s="11"/>
      <c r="B8" s="4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</row>
    <row r="9" spans="1:33" ht="16.5" customHeight="1">
      <c r="A9" s="2"/>
      <c r="B9" s="3"/>
      <c r="C9" s="3"/>
      <c r="D9" s="3"/>
      <c r="E9" s="66" t="s">
        <v>11</v>
      </c>
      <c r="F9" s="67"/>
      <c r="G9" s="67"/>
      <c r="H9" s="67"/>
      <c r="I9" s="67"/>
      <c r="J9" s="67"/>
      <c r="K9" s="67"/>
      <c r="L9" s="53"/>
      <c r="M9" s="69" t="s">
        <v>12</v>
      </c>
      <c r="N9" s="67"/>
      <c r="O9" s="67"/>
      <c r="P9" s="5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  <row r="10" spans="1:33" ht="18" customHeight="1">
      <c r="A10" s="4"/>
      <c r="B10" s="4"/>
      <c r="C10" s="4"/>
      <c r="D10" s="4"/>
      <c r="E10" s="54"/>
      <c r="F10" s="68"/>
      <c r="G10" s="68"/>
      <c r="H10" s="68"/>
      <c r="I10" s="68"/>
      <c r="J10" s="68"/>
      <c r="K10" s="68"/>
      <c r="L10" s="55"/>
      <c r="M10" s="70"/>
      <c r="N10" s="68"/>
      <c r="O10" s="68"/>
      <c r="P10" s="5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  <row r="11" spans="1:33" ht="15.75" customHeight="1">
      <c r="A11" s="61" t="s">
        <v>13</v>
      </c>
      <c r="B11" s="61" t="s">
        <v>14</v>
      </c>
      <c r="C11" s="61" t="s">
        <v>15</v>
      </c>
      <c r="D11" s="61" t="s">
        <v>16</v>
      </c>
      <c r="E11" s="60" t="s">
        <v>8</v>
      </c>
      <c r="F11" s="56"/>
      <c r="G11" s="60" t="s">
        <v>10</v>
      </c>
      <c r="H11" s="56"/>
      <c r="I11" s="60" t="s">
        <v>9</v>
      </c>
      <c r="J11" s="56"/>
      <c r="K11" s="60" t="s">
        <v>135</v>
      </c>
      <c r="L11" s="56"/>
      <c r="M11" s="63" t="s">
        <v>8</v>
      </c>
      <c r="N11" s="65" t="s">
        <v>10</v>
      </c>
      <c r="O11" s="65" t="s">
        <v>9</v>
      </c>
      <c r="P11" s="65" t="s">
        <v>135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</row>
    <row r="12" spans="1:33" ht="15.75" customHeight="1">
      <c r="A12" s="51"/>
      <c r="B12" s="51"/>
      <c r="C12" s="51"/>
      <c r="D12" s="51"/>
      <c r="E12" s="12" t="s">
        <v>17</v>
      </c>
      <c r="F12" s="12" t="s">
        <v>18</v>
      </c>
      <c r="G12" s="12" t="s">
        <v>17</v>
      </c>
      <c r="H12" s="12" t="s">
        <v>18</v>
      </c>
      <c r="I12" s="12" t="s">
        <v>17</v>
      </c>
      <c r="J12" s="12" t="s">
        <v>18</v>
      </c>
      <c r="K12" s="12" t="s">
        <v>17</v>
      </c>
      <c r="L12" s="12" t="s">
        <v>18</v>
      </c>
      <c r="M12" s="64"/>
      <c r="N12" s="51"/>
      <c r="O12" s="51"/>
      <c r="P12" s="5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</row>
    <row r="13" spans="1:33" ht="15.75" customHeight="1">
      <c r="A13" s="13" t="s">
        <v>19</v>
      </c>
      <c r="B13" s="14" t="s">
        <v>20</v>
      </c>
      <c r="C13" s="15"/>
      <c r="D13" s="15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</row>
    <row r="14" spans="1:33" ht="15.75" customHeight="1">
      <c r="A14" s="52" t="s">
        <v>21</v>
      </c>
      <c r="B14" s="62" t="s">
        <v>20</v>
      </c>
      <c r="C14" s="15"/>
      <c r="D14" s="15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</row>
    <row r="15" spans="1:33" ht="15.75" customHeight="1">
      <c r="A15" s="51"/>
      <c r="B15" s="51"/>
      <c r="C15" s="15"/>
      <c r="D15" s="15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</row>
    <row r="16" spans="1:33" ht="15.75" customHeight="1">
      <c r="A16" s="52" t="s">
        <v>22</v>
      </c>
      <c r="B16" s="62" t="s">
        <v>45</v>
      </c>
      <c r="C16" s="18" t="s">
        <v>54</v>
      </c>
      <c r="D16" s="18" t="s">
        <v>55</v>
      </c>
      <c r="E16" s="18" t="s">
        <v>26</v>
      </c>
      <c r="F16" s="22">
        <v>100</v>
      </c>
      <c r="G16" s="18" t="s">
        <v>26</v>
      </c>
      <c r="H16" s="22">
        <v>100</v>
      </c>
      <c r="I16" s="18" t="s">
        <v>26</v>
      </c>
      <c r="J16" s="22">
        <v>100</v>
      </c>
      <c r="K16" s="18" t="s">
        <v>26</v>
      </c>
      <c r="L16" s="22">
        <v>100</v>
      </c>
      <c r="M16" s="22">
        <v>0.04</v>
      </c>
      <c r="N16" s="22">
        <v>0.86</v>
      </c>
      <c r="O16" s="22">
        <v>0.24</v>
      </c>
      <c r="P16" s="22">
        <v>0.32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</row>
    <row r="17" spans="1:33" ht="15.75" customHeight="1">
      <c r="A17" s="51"/>
      <c r="B17" s="51"/>
      <c r="C17" s="18" t="s">
        <v>54</v>
      </c>
      <c r="D17" s="18" t="s">
        <v>33</v>
      </c>
      <c r="E17" s="18" t="s">
        <v>26</v>
      </c>
      <c r="F17" s="22">
        <v>100</v>
      </c>
      <c r="G17" s="18" t="s">
        <v>26</v>
      </c>
      <c r="H17" s="22">
        <v>100</v>
      </c>
      <c r="I17" s="18" t="s">
        <v>26</v>
      </c>
      <c r="J17" s="22">
        <v>100</v>
      </c>
      <c r="K17" s="18" t="s">
        <v>26</v>
      </c>
      <c r="L17" s="22">
        <v>100</v>
      </c>
      <c r="M17" s="22">
        <v>0.03</v>
      </c>
      <c r="N17" s="22">
        <v>0.31</v>
      </c>
      <c r="O17" s="22">
        <v>0.24</v>
      </c>
      <c r="P17" s="22">
        <v>0.37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</row>
    <row r="18" spans="1:33" ht="15.75" customHeight="1">
      <c r="A18" s="52" t="s">
        <v>44</v>
      </c>
      <c r="B18" s="62" t="s">
        <v>56</v>
      </c>
      <c r="C18" s="18" t="s">
        <v>57</v>
      </c>
      <c r="D18" s="18" t="s">
        <v>55</v>
      </c>
      <c r="E18" s="18" t="s">
        <v>26</v>
      </c>
      <c r="F18" s="22">
        <v>100</v>
      </c>
      <c r="G18" s="18" t="s">
        <v>26</v>
      </c>
      <c r="H18" s="22">
        <v>100</v>
      </c>
      <c r="I18" s="18" t="s">
        <v>26</v>
      </c>
      <c r="J18" s="22">
        <v>100</v>
      </c>
      <c r="K18" s="18" t="s">
        <v>26</v>
      </c>
      <c r="L18" s="22">
        <v>100</v>
      </c>
      <c r="M18" s="22">
        <v>0.04</v>
      </c>
      <c r="N18" s="22">
        <v>2.04</v>
      </c>
      <c r="O18" s="22">
        <v>0.25</v>
      </c>
      <c r="P18" s="22">
        <v>0.32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</row>
    <row r="19" spans="1:33" ht="15.75" customHeight="1">
      <c r="A19" s="58"/>
      <c r="B19" s="58"/>
      <c r="C19" s="18" t="s">
        <v>57</v>
      </c>
      <c r="D19" s="18" t="s">
        <v>33</v>
      </c>
      <c r="E19" s="18" t="s">
        <v>26</v>
      </c>
      <c r="F19" s="22">
        <v>100</v>
      </c>
      <c r="G19" s="18" t="s">
        <v>26</v>
      </c>
      <c r="H19" s="22">
        <v>100</v>
      </c>
      <c r="I19" s="18" t="s">
        <v>26</v>
      </c>
      <c r="J19" s="22">
        <v>100</v>
      </c>
      <c r="K19" s="18" t="s">
        <v>26</v>
      </c>
      <c r="L19" s="22">
        <v>100</v>
      </c>
      <c r="M19" s="22">
        <v>0.02</v>
      </c>
      <c r="N19" s="22">
        <v>0.6</v>
      </c>
      <c r="O19" s="22">
        <v>0.24</v>
      </c>
      <c r="P19" s="22">
        <v>0.35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</row>
    <row r="20" spans="1:33" ht="15.75" customHeight="1">
      <c r="A20" s="58"/>
      <c r="B20" s="58"/>
      <c r="C20" s="18" t="s">
        <v>24</v>
      </c>
      <c r="D20" s="18" t="s">
        <v>55</v>
      </c>
      <c r="E20" s="18" t="s">
        <v>26</v>
      </c>
      <c r="F20" s="22">
        <v>100</v>
      </c>
      <c r="G20" s="18" t="s">
        <v>26</v>
      </c>
      <c r="H20" s="22">
        <v>100</v>
      </c>
      <c r="I20" s="18" t="s">
        <v>26</v>
      </c>
      <c r="J20" s="22">
        <v>100</v>
      </c>
      <c r="K20" s="18" t="s">
        <v>26</v>
      </c>
      <c r="L20" s="22">
        <v>100</v>
      </c>
      <c r="M20" s="22">
        <v>0.03</v>
      </c>
      <c r="N20" s="22">
        <v>1.44</v>
      </c>
      <c r="O20" s="22">
        <v>0.23</v>
      </c>
      <c r="P20" s="22">
        <v>0.36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</row>
    <row r="21" spans="1:33" ht="15.75" customHeight="1">
      <c r="A21" s="58"/>
      <c r="B21" s="58"/>
      <c r="C21" s="18" t="s">
        <v>24</v>
      </c>
      <c r="D21" s="18" t="s">
        <v>33</v>
      </c>
      <c r="E21" s="18" t="s">
        <v>26</v>
      </c>
      <c r="F21" s="22">
        <v>100</v>
      </c>
      <c r="G21" s="18" t="s">
        <v>26</v>
      </c>
      <c r="H21" s="22">
        <v>100</v>
      </c>
      <c r="I21" s="18" t="s">
        <v>26</v>
      </c>
      <c r="J21" s="22">
        <v>100</v>
      </c>
      <c r="K21" s="18" t="s">
        <v>26</v>
      </c>
      <c r="L21" s="22">
        <v>100</v>
      </c>
      <c r="M21" s="22">
        <v>0.04</v>
      </c>
      <c r="N21" s="22">
        <v>0.71</v>
      </c>
      <c r="O21" s="22">
        <v>0.25</v>
      </c>
      <c r="P21" s="22">
        <v>0.35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</row>
    <row r="22" spans="1:33" ht="15.75" customHeight="1">
      <c r="A22" s="58"/>
      <c r="B22" s="58"/>
      <c r="C22" s="18" t="s">
        <v>28</v>
      </c>
      <c r="D22" s="18" t="s">
        <v>55</v>
      </c>
      <c r="E22" s="18" t="s">
        <v>26</v>
      </c>
      <c r="F22" s="22">
        <v>100</v>
      </c>
      <c r="G22" s="18" t="s">
        <v>26</v>
      </c>
      <c r="H22" s="22">
        <v>100</v>
      </c>
      <c r="I22" s="18" t="s">
        <v>26</v>
      </c>
      <c r="J22" s="22">
        <v>100</v>
      </c>
      <c r="K22" s="18" t="s">
        <v>26</v>
      </c>
      <c r="L22" s="22">
        <v>100</v>
      </c>
      <c r="M22" s="22">
        <v>0.04</v>
      </c>
      <c r="N22" s="22">
        <v>0.5</v>
      </c>
      <c r="O22" s="22">
        <v>0.25</v>
      </c>
      <c r="P22" s="22">
        <v>0.35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5.75" customHeight="1">
      <c r="A23" s="58"/>
      <c r="B23" s="58"/>
      <c r="C23" s="18" t="s">
        <v>28</v>
      </c>
      <c r="D23" s="18" t="s">
        <v>33</v>
      </c>
      <c r="E23" s="18" t="s">
        <v>26</v>
      </c>
      <c r="F23" s="22">
        <v>100</v>
      </c>
      <c r="G23" s="18" t="s">
        <v>26</v>
      </c>
      <c r="H23" s="22">
        <v>100</v>
      </c>
      <c r="I23" s="18" t="s">
        <v>26</v>
      </c>
      <c r="J23" s="22">
        <v>100</v>
      </c>
      <c r="K23" s="18" t="s">
        <v>26</v>
      </c>
      <c r="L23" s="22">
        <v>100</v>
      </c>
      <c r="M23" s="22">
        <v>0.04</v>
      </c>
      <c r="N23" s="22">
        <v>0.46</v>
      </c>
      <c r="O23" s="22">
        <v>0.24</v>
      </c>
      <c r="P23" s="22">
        <v>0.38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5.75" customHeight="1">
      <c r="A24" s="58"/>
      <c r="B24" s="58"/>
      <c r="C24" s="18" t="s">
        <v>29</v>
      </c>
      <c r="D24" s="18" t="s">
        <v>33</v>
      </c>
      <c r="E24" s="18" t="s">
        <v>26</v>
      </c>
      <c r="F24" s="22">
        <v>100</v>
      </c>
      <c r="G24" s="18" t="s">
        <v>26</v>
      </c>
      <c r="H24" s="22">
        <v>100</v>
      </c>
      <c r="I24" s="18" t="s">
        <v>26</v>
      </c>
      <c r="J24" s="22">
        <v>100</v>
      </c>
      <c r="K24" s="18" t="s">
        <v>26</v>
      </c>
      <c r="L24" s="22">
        <v>100</v>
      </c>
      <c r="M24" s="22">
        <v>0.08</v>
      </c>
      <c r="N24" s="22">
        <v>0.98</v>
      </c>
      <c r="O24" s="22">
        <v>0.24</v>
      </c>
      <c r="P24" s="22">
        <v>0.34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5.75" customHeight="1">
      <c r="A25" s="58"/>
      <c r="B25" s="58"/>
      <c r="C25" s="18" t="s">
        <v>58</v>
      </c>
      <c r="D25" s="18" t="s">
        <v>55</v>
      </c>
      <c r="E25" s="18" t="s">
        <v>26</v>
      </c>
      <c r="F25" s="22">
        <v>100</v>
      </c>
      <c r="G25" s="18" t="s">
        <v>26</v>
      </c>
      <c r="H25" s="22">
        <v>100</v>
      </c>
      <c r="I25" s="18" t="s">
        <v>26</v>
      </c>
      <c r="J25" s="22">
        <v>100</v>
      </c>
      <c r="K25" s="18" t="s">
        <v>26</v>
      </c>
      <c r="L25" s="22">
        <v>100</v>
      </c>
      <c r="M25" s="22">
        <v>0.09</v>
      </c>
      <c r="N25" s="22">
        <v>0.47</v>
      </c>
      <c r="O25" s="22">
        <v>0.24</v>
      </c>
      <c r="P25" s="22">
        <v>0.4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33" ht="15.75" customHeight="1">
      <c r="A26" s="58"/>
      <c r="B26" s="58"/>
      <c r="C26" s="18" t="s">
        <v>58</v>
      </c>
      <c r="D26" s="18" t="s">
        <v>33</v>
      </c>
      <c r="E26" s="18" t="s">
        <v>26</v>
      </c>
      <c r="F26" s="22">
        <v>100</v>
      </c>
      <c r="G26" s="18" t="s">
        <v>26</v>
      </c>
      <c r="H26" s="22">
        <v>100</v>
      </c>
      <c r="I26" s="18" t="s">
        <v>26</v>
      </c>
      <c r="J26" s="22">
        <v>100</v>
      </c>
      <c r="K26" s="18" t="s">
        <v>26</v>
      </c>
      <c r="L26" s="22">
        <v>100</v>
      </c>
      <c r="M26" s="22">
        <v>0.06</v>
      </c>
      <c r="N26" s="22">
        <v>0.46</v>
      </c>
      <c r="O26" s="22">
        <v>0.24</v>
      </c>
      <c r="P26" s="22">
        <v>0.3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</row>
    <row r="27" spans="1:33" ht="15.75" customHeight="1">
      <c r="A27" s="58"/>
      <c r="B27" s="58"/>
      <c r="C27" s="18" t="s">
        <v>59</v>
      </c>
      <c r="D27" s="18" t="s">
        <v>39</v>
      </c>
      <c r="E27" s="18" t="s">
        <v>26</v>
      </c>
      <c r="F27" s="22">
        <v>100</v>
      </c>
      <c r="G27" s="18" t="s">
        <v>26</v>
      </c>
      <c r="H27" s="22">
        <v>100</v>
      </c>
      <c r="I27" s="18" t="s">
        <v>26</v>
      </c>
      <c r="J27" s="22">
        <v>100</v>
      </c>
      <c r="K27" s="18" t="s">
        <v>26</v>
      </c>
      <c r="L27" s="22">
        <v>100</v>
      </c>
      <c r="M27" s="22">
        <v>0.12</v>
      </c>
      <c r="N27" s="22">
        <v>1.45</v>
      </c>
      <c r="O27" s="22">
        <v>0.23</v>
      </c>
      <c r="P27" s="22">
        <v>0.83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</row>
    <row r="28" spans="1:33" ht="15.75" customHeight="1">
      <c r="A28" s="58"/>
      <c r="B28" s="58"/>
      <c r="C28" s="18" t="s">
        <v>59</v>
      </c>
      <c r="D28" s="18" t="s">
        <v>41</v>
      </c>
      <c r="E28" s="18" t="s">
        <v>26</v>
      </c>
      <c r="F28" s="22">
        <v>100</v>
      </c>
      <c r="G28" s="18" t="s">
        <v>26</v>
      </c>
      <c r="H28" s="22">
        <v>100</v>
      </c>
      <c r="I28" s="18" t="s">
        <v>26</v>
      </c>
      <c r="J28" s="22">
        <v>100</v>
      </c>
      <c r="K28" s="18" t="s">
        <v>26</v>
      </c>
      <c r="L28" s="22">
        <v>100</v>
      </c>
      <c r="M28" s="22">
        <v>0.12</v>
      </c>
      <c r="N28" s="22">
        <v>1.2</v>
      </c>
      <c r="O28" s="22">
        <v>0.3</v>
      </c>
      <c r="P28" s="22">
        <v>0.83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</row>
    <row r="29" spans="1:33" ht="15.75" customHeight="1">
      <c r="A29" s="58"/>
      <c r="B29" s="58"/>
      <c r="C29" s="18" t="s">
        <v>60</v>
      </c>
      <c r="D29" s="18" t="s">
        <v>39</v>
      </c>
      <c r="E29" s="18" t="s">
        <v>26</v>
      </c>
      <c r="F29" s="22">
        <v>100</v>
      </c>
      <c r="G29" s="18" t="s">
        <v>26</v>
      </c>
      <c r="H29" s="22">
        <v>100</v>
      </c>
      <c r="I29" s="18" t="s">
        <v>26</v>
      </c>
      <c r="J29" s="22">
        <v>100</v>
      </c>
      <c r="K29" s="18" t="s">
        <v>26</v>
      </c>
      <c r="L29" s="22">
        <v>100</v>
      </c>
      <c r="M29" s="22">
        <v>0.2</v>
      </c>
      <c r="N29" s="22">
        <v>1.1399999999999999</v>
      </c>
      <c r="O29" s="22">
        <v>0.41</v>
      </c>
      <c r="P29" s="22">
        <v>0.9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ht="15.75" customHeight="1">
      <c r="A30" s="58"/>
      <c r="B30" s="58"/>
      <c r="C30" s="18" t="s">
        <v>61</v>
      </c>
      <c r="D30" s="18" t="s">
        <v>39</v>
      </c>
      <c r="E30" s="18" t="s">
        <v>26</v>
      </c>
      <c r="F30" s="22">
        <v>100</v>
      </c>
      <c r="G30" s="18" t="s">
        <v>26</v>
      </c>
      <c r="H30" s="22">
        <v>100</v>
      </c>
      <c r="I30" s="18" t="s">
        <v>26</v>
      </c>
      <c r="J30" s="22">
        <v>100</v>
      </c>
      <c r="K30" s="18" t="s">
        <v>26</v>
      </c>
      <c r="L30" s="22">
        <v>100</v>
      </c>
      <c r="M30" s="22">
        <v>0.19</v>
      </c>
      <c r="N30" s="22">
        <v>0.88</v>
      </c>
      <c r="O30" s="22">
        <v>0.34</v>
      </c>
      <c r="P30" s="22">
        <v>0.79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ht="15.75" customHeight="1">
      <c r="A31" s="58"/>
      <c r="B31" s="58"/>
      <c r="C31" s="18" t="s">
        <v>61</v>
      </c>
      <c r="D31" s="18" t="s">
        <v>41</v>
      </c>
      <c r="E31" s="18" t="s">
        <v>26</v>
      </c>
      <c r="F31" s="22">
        <v>100</v>
      </c>
      <c r="G31" s="18" t="s">
        <v>26</v>
      </c>
      <c r="H31" s="22">
        <v>100</v>
      </c>
      <c r="I31" s="18" t="s">
        <v>26</v>
      </c>
      <c r="J31" s="22">
        <v>100</v>
      </c>
      <c r="K31" s="18" t="s">
        <v>26</v>
      </c>
      <c r="L31" s="22">
        <v>100</v>
      </c>
      <c r="M31" s="22">
        <v>0.17</v>
      </c>
      <c r="N31" s="22">
        <v>1.34</v>
      </c>
      <c r="O31" s="22">
        <v>0.34</v>
      </c>
      <c r="P31" s="22">
        <v>0.96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ht="15.75" customHeight="1">
      <c r="A32" s="58"/>
      <c r="B32" s="58"/>
      <c r="C32" s="18" t="s">
        <v>62</v>
      </c>
      <c r="D32" s="18" t="s">
        <v>30</v>
      </c>
      <c r="E32" s="18" t="s">
        <v>26</v>
      </c>
      <c r="F32" s="22">
        <v>100</v>
      </c>
      <c r="G32" s="18" t="s">
        <v>26</v>
      </c>
      <c r="H32" s="22">
        <v>100</v>
      </c>
      <c r="I32" s="18" t="s">
        <v>26</v>
      </c>
      <c r="J32" s="22">
        <v>100</v>
      </c>
      <c r="K32" s="18" t="s">
        <v>26</v>
      </c>
      <c r="L32" s="22">
        <v>100</v>
      </c>
      <c r="M32" s="22">
        <v>0.15</v>
      </c>
      <c r="N32" s="22">
        <v>1.27</v>
      </c>
      <c r="O32" s="22">
        <v>0.23</v>
      </c>
      <c r="P32" s="22">
        <v>0.78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ht="15.75" customHeight="1">
      <c r="A33" s="58"/>
      <c r="B33" s="58"/>
      <c r="C33" s="18" t="s">
        <v>62</v>
      </c>
      <c r="D33" s="18" t="s">
        <v>25</v>
      </c>
      <c r="E33" s="18" t="s">
        <v>26</v>
      </c>
      <c r="F33" s="22">
        <v>100</v>
      </c>
      <c r="G33" s="18" t="s">
        <v>26</v>
      </c>
      <c r="H33" s="22">
        <v>100</v>
      </c>
      <c r="I33" s="18" t="s">
        <v>26</v>
      </c>
      <c r="J33" s="22">
        <v>100</v>
      </c>
      <c r="K33" s="18" t="s">
        <v>26</v>
      </c>
      <c r="L33" s="22">
        <v>100</v>
      </c>
      <c r="M33" s="22">
        <v>0.13</v>
      </c>
      <c r="N33" s="22">
        <v>1.45</v>
      </c>
      <c r="O33" s="22">
        <v>0.28999999999999998</v>
      </c>
      <c r="P33" s="22">
        <v>0.81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ht="15.75" customHeight="1">
      <c r="A34" s="51"/>
      <c r="B34" s="51"/>
      <c r="C34" s="18" t="s">
        <v>63</v>
      </c>
      <c r="D34" s="18" t="s">
        <v>30</v>
      </c>
      <c r="E34" s="18" t="s">
        <v>26</v>
      </c>
      <c r="F34" s="22">
        <v>100</v>
      </c>
      <c r="G34" s="18" t="s">
        <v>26</v>
      </c>
      <c r="H34" s="22">
        <v>100</v>
      </c>
      <c r="I34" s="18" t="s">
        <v>26</v>
      </c>
      <c r="J34" s="22">
        <v>100</v>
      </c>
      <c r="K34" s="18" t="s">
        <v>26</v>
      </c>
      <c r="L34" s="22">
        <v>100</v>
      </c>
      <c r="M34" s="22">
        <v>0.1</v>
      </c>
      <c r="N34" s="22">
        <v>0.72</v>
      </c>
      <c r="O34" s="22">
        <v>0.23</v>
      </c>
      <c r="P34" s="22">
        <v>0.77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ht="15.75" customHeight="1">
      <c r="A35" s="52" t="s">
        <v>48</v>
      </c>
      <c r="B35" s="52">
        <v>12</v>
      </c>
      <c r="C35" s="22" t="s">
        <v>194</v>
      </c>
      <c r="D35" s="22" t="s">
        <v>55</v>
      </c>
      <c r="E35" s="18" t="s">
        <v>26</v>
      </c>
      <c r="F35" s="5">
        <v>100</v>
      </c>
      <c r="G35" s="18" t="s">
        <v>26</v>
      </c>
      <c r="H35" s="5">
        <v>100</v>
      </c>
      <c r="I35" s="18" t="s">
        <v>26</v>
      </c>
      <c r="J35" s="5">
        <v>100</v>
      </c>
      <c r="K35" s="18" t="s">
        <v>26</v>
      </c>
      <c r="L35" s="5">
        <v>100</v>
      </c>
      <c r="M35" s="5">
        <v>0.03</v>
      </c>
      <c r="N35" s="5">
        <v>1.17</v>
      </c>
      <c r="O35" s="5">
        <v>0.23</v>
      </c>
      <c r="P35" s="5">
        <v>0.37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ht="15.75" customHeight="1">
      <c r="A36" s="58"/>
      <c r="B36" s="58"/>
      <c r="C36" s="22" t="s">
        <v>194</v>
      </c>
      <c r="D36" s="22" t="s">
        <v>33</v>
      </c>
      <c r="E36" s="18" t="s">
        <v>26</v>
      </c>
      <c r="F36" s="5">
        <v>100</v>
      </c>
      <c r="G36" s="18" t="s">
        <v>26</v>
      </c>
      <c r="H36" s="5">
        <v>100</v>
      </c>
      <c r="I36" s="18" t="s">
        <v>26</v>
      </c>
      <c r="J36" s="5">
        <v>100</v>
      </c>
      <c r="K36" s="18" t="s">
        <v>26</v>
      </c>
      <c r="L36" s="5">
        <v>100</v>
      </c>
      <c r="M36" s="5">
        <v>0.03</v>
      </c>
      <c r="N36" s="5">
        <v>0.4</v>
      </c>
      <c r="O36" s="5">
        <v>0.24</v>
      </c>
      <c r="P36" s="5">
        <v>0.33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ht="15.75" customHeight="1">
      <c r="A37" s="58"/>
      <c r="B37" s="58"/>
      <c r="C37" s="22" t="s">
        <v>195</v>
      </c>
      <c r="D37" s="22" t="s">
        <v>39</v>
      </c>
      <c r="E37" s="18" t="s">
        <v>26</v>
      </c>
      <c r="F37" s="5">
        <v>100</v>
      </c>
      <c r="G37" s="18" t="s">
        <v>26</v>
      </c>
      <c r="H37" s="5">
        <v>100</v>
      </c>
      <c r="I37" s="18" t="s">
        <v>26</v>
      </c>
      <c r="J37" s="5">
        <v>100</v>
      </c>
      <c r="K37" s="18" t="s">
        <v>26</v>
      </c>
      <c r="L37" s="5">
        <v>100</v>
      </c>
      <c r="M37" s="5">
        <v>0.14000000000000001</v>
      </c>
      <c r="N37" s="5">
        <v>1.45</v>
      </c>
      <c r="O37" s="5">
        <v>0.31</v>
      </c>
      <c r="P37" s="5">
        <v>0.78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ht="15.75" customHeight="1">
      <c r="A38" s="58"/>
      <c r="B38" s="58"/>
      <c r="C38" s="22" t="s">
        <v>195</v>
      </c>
      <c r="D38" s="22" t="s">
        <v>41</v>
      </c>
      <c r="E38" s="18" t="s">
        <v>26</v>
      </c>
      <c r="F38" s="5">
        <v>100</v>
      </c>
      <c r="G38" s="18" t="s">
        <v>26</v>
      </c>
      <c r="H38" s="5">
        <v>100</v>
      </c>
      <c r="I38" s="18" t="s">
        <v>26</v>
      </c>
      <c r="J38" s="5">
        <v>100</v>
      </c>
      <c r="K38" s="18" t="s">
        <v>26</v>
      </c>
      <c r="L38" s="5">
        <v>100</v>
      </c>
      <c r="M38" s="5">
        <v>0.14000000000000001</v>
      </c>
      <c r="N38" s="5">
        <v>0.84</v>
      </c>
      <c r="O38" s="5">
        <v>0.3</v>
      </c>
      <c r="P38" s="5">
        <v>0.89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ht="15.75" customHeight="1">
      <c r="A39" s="58"/>
      <c r="B39" s="58"/>
      <c r="C39" s="22" t="s">
        <v>195</v>
      </c>
      <c r="D39" s="22" t="s">
        <v>30</v>
      </c>
      <c r="E39" s="18" t="s">
        <v>26</v>
      </c>
      <c r="F39" s="5">
        <v>100</v>
      </c>
      <c r="G39" s="18" t="s">
        <v>26</v>
      </c>
      <c r="H39" s="5">
        <v>100</v>
      </c>
      <c r="I39" s="18" t="s">
        <v>26</v>
      </c>
      <c r="J39" s="5">
        <v>100</v>
      </c>
      <c r="K39" s="18" t="s">
        <v>26</v>
      </c>
      <c r="L39" s="5">
        <v>100</v>
      </c>
      <c r="M39" s="5">
        <v>0.11</v>
      </c>
      <c r="N39" s="5">
        <v>0.95</v>
      </c>
      <c r="O39" s="5">
        <v>0.25</v>
      </c>
      <c r="P39" s="5">
        <v>0.77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ht="15.75" customHeight="1">
      <c r="A40" s="58"/>
      <c r="B40" s="58"/>
      <c r="C40" s="22" t="s">
        <v>195</v>
      </c>
      <c r="D40" s="22" t="s">
        <v>25</v>
      </c>
      <c r="E40" s="18" t="s">
        <v>26</v>
      </c>
      <c r="F40" s="5">
        <v>100</v>
      </c>
      <c r="G40" s="18" t="s">
        <v>26</v>
      </c>
      <c r="H40" s="5">
        <v>100</v>
      </c>
      <c r="I40" s="18" t="s">
        <v>26</v>
      </c>
      <c r="J40" s="5">
        <v>100</v>
      </c>
      <c r="K40" s="18" t="s">
        <v>26</v>
      </c>
      <c r="L40" s="5">
        <v>100</v>
      </c>
      <c r="M40" s="5">
        <v>0.15</v>
      </c>
      <c r="N40" s="5">
        <v>1.52</v>
      </c>
      <c r="O40" s="5">
        <v>0.59</v>
      </c>
      <c r="P40" s="5">
        <v>0.79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ht="15.75" customHeight="1">
      <c r="A41" s="58"/>
      <c r="B41" s="58"/>
      <c r="C41" s="22" t="s">
        <v>196</v>
      </c>
      <c r="D41" s="22" t="s">
        <v>33</v>
      </c>
      <c r="E41" s="18" t="s">
        <v>26</v>
      </c>
      <c r="F41" s="5">
        <v>100</v>
      </c>
      <c r="G41" s="18" t="s">
        <v>26</v>
      </c>
      <c r="H41" s="5">
        <v>100</v>
      </c>
      <c r="I41" s="18" t="s">
        <v>26</v>
      </c>
      <c r="J41" s="5">
        <v>100</v>
      </c>
      <c r="K41" s="18" t="s">
        <v>26</v>
      </c>
      <c r="L41" s="5">
        <v>100</v>
      </c>
      <c r="M41" s="5">
        <v>0.04</v>
      </c>
      <c r="N41" s="5">
        <v>0.53</v>
      </c>
      <c r="O41" s="5">
        <v>0.23</v>
      </c>
      <c r="P41" s="5">
        <v>0.37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ht="15.75" customHeight="1">
      <c r="A42" s="58"/>
      <c r="B42" s="58"/>
      <c r="C42" s="22" t="s">
        <v>197</v>
      </c>
      <c r="D42" s="22" t="s">
        <v>55</v>
      </c>
      <c r="E42" s="18" t="s">
        <v>26</v>
      </c>
      <c r="F42" s="5">
        <v>100</v>
      </c>
      <c r="G42" s="18" t="s">
        <v>26</v>
      </c>
      <c r="H42" s="5">
        <v>100</v>
      </c>
      <c r="I42" s="18" t="s">
        <v>26</v>
      </c>
      <c r="J42" s="5">
        <v>100</v>
      </c>
      <c r="K42" s="18" t="s">
        <v>26</v>
      </c>
      <c r="L42" s="5">
        <v>100</v>
      </c>
      <c r="M42" s="5">
        <v>0.12</v>
      </c>
      <c r="N42" s="5">
        <v>1.28</v>
      </c>
      <c r="O42" s="5">
        <v>0.24</v>
      </c>
      <c r="P42" s="5">
        <v>0.36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ht="15.75" customHeight="1">
      <c r="A43" s="58"/>
      <c r="B43" s="58"/>
      <c r="C43" s="22" t="s">
        <v>198</v>
      </c>
      <c r="D43" s="22" t="s">
        <v>39</v>
      </c>
      <c r="E43" s="18" t="s">
        <v>26</v>
      </c>
      <c r="F43" s="5">
        <v>100</v>
      </c>
      <c r="G43" s="18" t="s">
        <v>26</v>
      </c>
      <c r="H43" s="5">
        <v>100</v>
      </c>
      <c r="I43" s="18" t="s">
        <v>26</v>
      </c>
      <c r="J43" s="5">
        <v>100</v>
      </c>
      <c r="K43" s="18" t="s">
        <v>26</v>
      </c>
      <c r="L43" s="5">
        <v>100</v>
      </c>
      <c r="M43" s="5">
        <v>0.19</v>
      </c>
      <c r="N43" s="5">
        <v>1.41</v>
      </c>
      <c r="O43" s="5">
        <v>0.43</v>
      </c>
      <c r="P43" s="5">
        <v>0.83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ht="15.75" customHeight="1">
      <c r="A44" s="58"/>
      <c r="B44" s="58"/>
      <c r="C44" s="22" t="s">
        <v>199</v>
      </c>
      <c r="D44" s="22" t="s">
        <v>41</v>
      </c>
      <c r="E44" s="18" t="s">
        <v>26</v>
      </c>
      <c r="F44" s="5">
        <v>100</v>
      </c>
      <c r="G44" s="18" t="s">
        <v>26</v>
      </c>
      <c r="H44" s="5">
        <v>100</v>
      </c>
      <c r="I44" s="18" t="s">
        <v>26</v>
      </c>
      <c r="J44" s="5">
        <v>100</v>
      </c>
      <c r="K44" s="18" t="s">
        <v>26</v>
      </c>
      <c r="L44" s="5">
        <v>100</v>
      </c>
      <c r="M44" s="5">
        <v>0.12</v>
      </c>
      <c r="N44" s="5">
        <v>1.45</v>
      </c>
      <c r="O44" s="5">
        <v>0.38</v>
      </c>
      <c r="P44" s="5">
        <v>0.83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ht="15.75" customHeight="1">
      <c r="A45" s="58"/>
      <c r="B45" s="58"/>
      <c r="C45" s="22" t="s">
        <v>200</v>
      </c>
      <c r="D45" s="22" t="s">
        <v>30</v>
      </c>
      <c r="E45" s="18" t="s">
        <v>26</v>
      </c>
      <c r="F45" s="5">
        <v>100</v>
      </c>
      <c r="G45" s="18" t="s">
        <v>26</v>
      </c>
      <c r="H45" s="5">
        <v>100</v>
      </c>
      <c r="I45" s="18" t="s">
        <v>26</v>
      </c>
      <c r="J45" s="5">
        <v>100</v>
      </c>
      <c r="K45" s="18" t="s">
        <v>26</v>
      </c>
      <c r="L45" s="5">
        <v>100</v>
      </c>
      <c r="M45" s="5">
        <v>0.14000000000000001</v>
      </c>
      <c r="N45" s="5">
        <v>1.05</v>
      </c>
      <c r="O45" s="5">
        <v>0.28000000000000003</v>
      </c>
      <c r="P45" s="5">
        <v>0.79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</row>
    <row r="46" spans="1:33" ht="15.75" customHeight="1">
      <c r="A46" s="51"/>
      <c r="B46" s="51"/>
      <c r="C46" s="31" t="s">
        <v>201</v>
      </c>
      <c r="D46" s="31" t="s">
        <v>25</v>
      </c>
      <c r="E46" s="32" t="s">
        <v>26</v>
      </c>
      <c r="F46" s="27">
        <v>100</v>
      </c>
      <c r="G46" s="32" t="s">
        <v>26</v>
      </c>
      <c r="H46" s="27">
        <v>100</v>
      </c>
      <c r="I46" s="32" t="s">
        <v>26</v>
      </c>
      <c r="J46" s="27">
        <v>100</v>
      </c>
      <c r="K46" s="32" t="s">
        <v>26</v>
      </c>
      <c r="L46" s="27">
        <v>100</v>
      </c>
      <c r="M46" s="27">
        <v>0.16</v>
      </c>
      <c r="N46" s="27">
        <v>0.74</v>
      </c>
      <c r="O46" s="27">
        <v>0.25</v>
      </c>
      <c r="P46" s="27">
        <v>0.69</v>
      </c>
      <c r="Q46" s="48"/>
      <c r="R46" s="48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</row>
    <row r="47" spans="1:33" ht="15.75" customHeight="1">
      <c r="A47" s="4"/>
      <c r="B47" s="4"/>
      <c r="C47" s="73" t="s">
        <v>49</v>
      </c>
      <c r="D47" s="82"/>
      <c r="E47" s="84" t="s">
        <v>64</v>
      </c>
      <c r="F47" s="80">
        <f>AVERAGE(F16:F46)</f>
        <v>100</v>
      </c>
      <c r="G47" s="84" t="s">
        <v>64</v>
      </c>
      <c r="H47" s="80">
        <f>AVERAGE(H16:H46)</f>
        <v>100</v>
      </c>
      <c r="I47" s="84" t="s">
        <v>64</v>
      </c>
      <c r="J47" s="80">
        <f>AVERAGE(J16:J46)</f>
        <v>100</v>
      </c>
      <c r="K47" s="84" t="s">
        <v>64</v>
      </c>
      <c r="L47" s="80">
        <f>AVERAGE(L16:L46)</f>
        <v>100</v>
      </c>
      <c r="M47" s="80">
        <f>AVERAGE(M16:M46)</f>
        <v>9.8709677419354852E-2</v>
      </c>
      <c r="N47" s="80">
        <f>AVERAGE(N16:N46)</f>
        <v>1.002258064516129</v>
      </c>
      <c r="O47" s="80">
        <f>AVERAGE(O16:O46)</f>
        <v>0.28258064516129039</v>
      </c>
      <c r="P47" s="80">
        <f>AVERAGE(P16:P46)</f>
        <v>0.59064516129032241</v>
      </c>
      <c r="Q47" s="81" t="s">
        <v>53</v>
      </c>
      <c r="R47" s="82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</row>
    <row r="48" spans="1:33" ht="15.75" customHeight="1">
      <c r="A48" s="4"/>
      <c r="B48" s="4"/>
      <c r="C48" s="4"/>
      <c r="D48" s="4"/>
      <c r="E48" s="30"/>
      <c r="F48" s="30"/>
      <c r="G48" s="30"/>
      <c r="H48" s="30"/>
      <c r="I48" s="30"/>
      <c r="J48" s="30"/>
      <c r="K48" s="30"/>
      <c r="L48" s="30"/>
      <c r="M48" s="49"/>
      <c r="N48" s="49"/>
      <c r="O48" s="49"/>
      <c r="P48" s="49"/>
      <c r="Q48" s="49"/>
      <c r="R48" s="49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</row>
    <row r="49" spans="1:33" ht="15.75" customHeight="1">
      <c r="A49" s="4"/>
      <c r="B49" s="4"/>
      <c r="C49" s="4"/>
      <c r="D49" s="4"/>
      <c r="E49" s="30"/>
      <c r="F49" s="30"/>
      <c r="G49" s="30"/>
      <c r="H49" s="30"/>
      <c r="I49" s="30"/>
      <c r="J49" s="30"/>
      <c r="K49" s="30"/>
      <c r="L49" s="30"/>
      <c r="M49" s="76"/>
      <c r="N49" s="76"/>
      <c r="O49" s="76"/>
      <c r="P49" s="76"/>
      <c r="Q49" s="77"/>
      <c r="R49" s="78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</row>
    <row r="50" spans="1:33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</row>
    <row r="51" spans="1:33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</row>
    <row r="52" spans="1:33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</row>
    <row r="53" spans="1:3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</row>
    <row r="54" spans="1:33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</row>
    <row r="55" spans="1:33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</row>
    <row r="56" spans="1:33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</row>
    <row r="57" spans="1:33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</row>
    <row r="58" spans="1:33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</row>
    <row r="59" spans="1:33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</row>
    <row r="60" spans="1:33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</row>
    <row r="61" spans="1:33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</row>
    <row r="62" spans="1:33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</row>
    <row r="63" spans="1:3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</row>
    <row r="64" spans="1:33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</row>
    <row r="65" spans="1:33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</row>
    <row r="66" spans="1:33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</row>
    <row r="67" spans="1:33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</row>
    <row r="68" spans="1:33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</row>
    <row r="69" spans="1:33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</row>
    <row r="70" spans="1:33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</row>
    <row r="71" spans="1:33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</row>
    <row r="72" spans="1:33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</row>
    <row r="73" spans="1:3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</row>
    <row r="74" spans="1:33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</row>
    <row r="75" spans="1:33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</row>
    <row r="76" spans="1:33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</row>
    <row r="77" spans="1:33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</row>
    <row r="78" spans="1:33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</row>
    <row r="79" spans="1:33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</row>
    <row r="80" spans="1:33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</row>
    <row r="81" spans="1:33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</row>
    <row r="82" spans="1:33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</row>
    <row r="83" spans="1:3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</row>
    <row r="84" spans="1:33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</row>
    <row r="85" spans="1:33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</row>
    <row r="86" spans="1:33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</row>
    <row r="87" spans="1:33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</row>
    <row r="88" spans="1:33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</row>
    <row r="89" spans="1:33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</row>
    <row r="90" spans="1:33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</row>
    <row r="91" spans="1:33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</row>
    <row r="92" spans="1:33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</row>
    <row r="93" spans="1:3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</row>
    <row r="94" spans="1:33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</row>
    <row r="95" spans="1:33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</row>
    <row r="96" spans="1:33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</row>
    <row r="97" spans="1:33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</row>
    <row r="98" spans="1:33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</row>
    <row r="99" spans="1:33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</row>
    <row r="100" spans="1:33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</row>
    <row r="101" spans="1:33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</row>
    <row r="102" spans="1:33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</row>
    <row r="103" spans="1:3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</row>
    <row r="104" spans="1:33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</row>
    <row r="105" spans="1:33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</row>
    <row r="106" spans="1:33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</row>
    <row r="107" spans="1:33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</row>
    <row r="108" spans="1:33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</row>
    <row r="109" spans="1:33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</row>
    <row r="110" spans="1:33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</row>
    <row r="112" spans="1:33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</row>
    <row r="113" spans="1:3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</row>
    <row r="114" spans="1:33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</row>
    <row r="115" spans="1:33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</row>
    <row r="116" spans="1:33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</row>
    <row r="117" spans="1:33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</row>
    <row r="118" spans="1:33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</row>
    <row r="119" spans="1:33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</row>
    <row r="120" spans="1:33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</row>
    <row r="121" spans="1:33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</row>
    <row r="122" spans="1:33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</row>
    <row r="123" spans="1:3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</row>
    <row r="124" spans="1:33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</row>
    <row r="125" spans="1:33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</row>
    <row r="126" spans="1:33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</row>
    <row r="127" spans="1:33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</row>
    <row r="128" spans="1:33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</row>
    <row r="129" spans="1:33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</row>
    <row r="130" spans="1:33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</row>
    <row r="131" spans="1:33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</row>
    <row r="132" spans="1:33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</row>
    <row r="133" spans="1: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</row>
    <row r="134" spans="1:33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</row>
    <row r="135" spans="1:33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</row>
    <row r="136" spans="1:33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</row>
    <row r="137" spans="1:33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</row>
    <row r="138" spans="1:33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</row>
    <row r="139" spans="1:33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</row>
    <row r="140" spans="1:33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</row>
    <row r="141" spans="1:33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</row>
    <row r="142" spans="1:33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</row>
    <row r="143" spans="1:3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</row>
    <row r="144" spans="1:33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</row>
    <row r="145" spans="1:33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</row>
    <row r="146" spans="1:33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</row>
    <row r="147" spans="1:33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</row>
    <row r="148" spans="1:33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</row>
    <row r="150" spans="1:33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</row>
    <row r="152" spans="1:33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</row>
    <row r="153" spans="1:3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</row>
    <row r="154" spans="1:33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</row>
    <row r="155" spans="1:33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</row>
    <row r="156" spans="1:33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</row>
    <row r="157" spans="1:33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</row>
    <row r="158" spans="1:33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</row>
    <row r="159" spans="1:33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</row>
    <row r="160" spans="1:33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</row>
    <row r="161" spans="1:33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</row>
    <row r="162" spans="1:33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</row>
    <row r="163" spans="1:3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</row>
    <row r="164" spans="1:33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</row>
    <row r="165" spans="1:33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</row>
    <row r="166" spans="1:33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</row>
    <row r="167" spans="1:33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</row>
    <row r="168" spans="1:33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</row>
    <row r="169" spans="1:33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</row>
    <row r="170" spans="1:33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</row>
    <row r="171" spans="1:33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</row>
    <row r="172" spans="1:33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</row>
    <row r="173" spans="1:3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</row>
    <row r="174" spans="1:33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</row>
    <row r="175" spans="1:33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</row>
    <row r="176" spans="1:33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</row>
    <row r="177" spans="1:33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</row>
    <row r="178" spans="1:33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</row>
    <row r="179" spans="1:33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</row>
    <row r="180" spans="1:33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</row>
    <row r="181" spans="1:33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</row>
    <row r="182" spans="1:33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</row>
    <row r="183" spans="1:3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</row>
    <row r="184" spans="1:33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</row>
    <row r="185" spans="1:33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</row>
    <row r="186" spans="1:33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</row>
    <row r="187" spans="1:33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</row>
    <row r="188" spans="1:33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</row>
    <row r="189" spans="1:33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</row>
    <row r="190" spans="1:33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</row>
    <row r="191" spans="1:33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</row>
    <row r="192" spans="1:33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</row>
    <row r="193" spans="1:3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</row>
    <row r="194" spans="1:33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</row>
    <row r="195" spans="1:33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</row>
    <row r="196" spans="1:33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</row>
    <row r="197" spans="1:33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</row>
    <row r="198" spans="1:33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</row>
    <row r="199" spans="1:33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</row>
    <row r="200" spans="1:33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</row>
    <row r="201" spans="1:33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</row>
    <row r="202" spans="1:33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</row>
    <row r="203" spans="1:3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</row>
    <row r="204" spans="1:33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</row>
    <row r="205" spans="1:33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</row>
    <row r="206" spans="1:33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</row>
    <row r="207" spans="1:33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</row>
    <row r="208" spans="1:33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</row>
    <row r="209" spans="1:33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</row>
    <row r="210" spans="1:33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</row>
    <row r="211" spans="1:33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</row>
    <row r="212" spans="1:33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</row>
    <row r="213" spans="1:3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</row>
    <row r="214" spans="1:33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</row>
    <row r="215" spans="1:33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</row>
    <row r="216" spans="1:33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</row>
    <row r="217" spans="1:33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</row>
    <row r="218" spans="1:33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</row>
    <row r="219" spans="1:33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</row>
    <row r="220" spans="1:33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</row>
    <row r="221" spans="1:33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</row>
    <row r="222" spans="1:33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</row>
    <row r="223" spans="1:3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</row>
    <row r="224" spans="1:33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</row>
    <row r="225" spans="1:33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</row>
    <row r="226" spans="1:33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</row>
    <row r="227" spans="1:33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</row>
    <row r="228" spans="1:33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</row>
    <row r="229" spans="1:33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</row>
    <row r="230" spans="1:33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</row>
    <row r="231" spans="1:33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</row>
    <row r="232" spans="1:33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</row>
    <row r="233" spans="1: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</row>
    <row r="234" spans="1:33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</row>
    <row r="235" spans="1:33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</row>
    <row r="236" spans="1:33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</row>
    <row r="237" spans="1:33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</row>
    <row r="238" spans="1:33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</row>
    <row r="239" spans="1:33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</row>
    <row r="240" spans="1:33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</row>
    <row r="241" spans="1:33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</row>
    <row r="242" spans="1:33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</row>
    <row r="243" spans="1:3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</row>
    <row r="244" spans="1:33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</row>
    <row r="245" spans="1:33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</row>
    <row r="246" spans="1:33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</row>
    <row r="247" spans="1:33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</row>
    <row r="248" spans="1:33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</row>
    <row r="249" spans="1:33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</row>
    <row r="250" spans="1:33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</row>
    <row r="251" spans="1:33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</row>
    <row r="252" spans="1:33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</row>
    <row r="253" spans="1:3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</row>
    <row r="254" spans="1:33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</row>
    <row r="255" spans="1:33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</row>
    <row r="256" spans="1:33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</row>
    <row r="257" spans="1:33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</row>
    <row r="258" spans="1:33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</row>
    <row r="259" spans="1:33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</row>
    <row r="260" spans="1:33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</row>
    <row r="261" spans="1:33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</row>
    <row r="262" spans="1:33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</row>
    <row r="263" spans="1:3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</row>
    <row r="264" spans="1:33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</row>
    <row r="265" spans="1:33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</row>
    <row r="266" spans="1:33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</row>
    <row r="267" spans="1:33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</row>
    <row r="268" spans="1:33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</row>
    <row r="269" spans="1:33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</row>
    <row r="270" spans="1:33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</row>
    <row r="271" spans="1:33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</row>
    <row r="272" spans="1:33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</row>
    <row r="273" spans="1:3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</row>
    <row r="274" spans="1:33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</row>
    <row r="275" spans="1:33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</row>
    <row r="276" spans="1:33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</row>
    <row r="277" spans="1:33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</row>
    <row r="278" spans="1:33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</row>
    <row r="279" spans="1:33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</row>
    <row r="280" spans="1:33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</row>
    <row r="281" spans="1:33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</row>
    <row r="282" spans="1:33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</row>
    <row r="283" spans="1:3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</row>
    <row r="284" spans="1:33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</row>
    <row r="285" spans="1:33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</row>
    <row r="286" spans="1:33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</row>
    <row r="287" spans="1:33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</row>
    <row r="288" spans="1:33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</row>
    <row r="289" spans="1:33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</row>
    <row r="290" spans="1:33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</row>
    <row r="291" spans="1:33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</row>
    <row r="292" spans="1:33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</row>
    <row r="293" spans="1:3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</row>
    <row r="294" spans="1:33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</row>
    <row r="295" spans="1:33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</row>
    <row r="296" spans="1:33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</row>
    <row r="297" spans="1:33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</row>
    <row r="298" spans="1:33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</row>
    <row r="299" spans="1:33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</row>
    <row r="300" spans="1:33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</row>
    <row r="301" spans="1:33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</row>
    <row r="302" spans="1:33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</row>
    <row r="303" spans="1:3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</row>
    <row r="304" spans="1:33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</row>
    <row r="305" spans="1:33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</row>
    <row r="306" spans="1:33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</row>
    <row r="307" spans="1:33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</row>
    <row r="308" spans="1:33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</row>
    <row r="309" spans="1:33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</row>
    <row r="310" spans="1:33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</row>
    <row r="311" spans="1:33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</row>
    <row r="312" spans="1:33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</row>
    <row r="313" spans="1:3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</row>
    <row r="314" spans="1:33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</row>
    <row r="315" spans="1:33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</row>
    <row r="316" spans="1:33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</row>
    <row r="317" spans="1:33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</row>
    <row r="318" spans="1:33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</row>
    <row r="319" spans="1:33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</row>
    <row r="320" spans="1:33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</row>
    <row r="321" spans="1:33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</row>
    <row r="322" spans="1:33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</row>
    <row r="323" spans="1:3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</row>
    <row r="324" spans="1:33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</row>
    <row r="325" spans="1:33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</row>
    <row r="326" spans="1:33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</row>
    <row r="327" spans="1:33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</row>
    <row r="328" spans="1:33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</row>
    <row r="329" spans="1:33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</row>
    <row r="330" spans="1:33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</row>
    <row r="331" spans="1:33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</row>
    <row r="332" spans="1:33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</row>
    <row r="333" spans="1: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</row>
    <row r="334" spans="1:33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</row>
    <row r="335" spans="1:33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</row>
    <row r="336" spans="1:33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</row>
    <row r="337" spans="1:33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</row>
    <row r="338" spans="1:33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</row>
    <row r="339" spans="1:33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</row>
    <row r="340" spans="1:33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</row>
    <row r="341" spans="1:33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</row>
    <row r="342" spans="1:33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</row>
    <row r="343" spans="1:3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</row>
    <row r="344" spans="1:33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</row>
    <row r="345" spans="1:33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</row>
    <row r="346" spans="1:33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</row>
    <row r="347" spans="1:33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</row>
    <row r="348" spans="1:33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</row>
    <row r="349" spans="1:33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</row>
    <row r="350" spans="1:33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</row>
    <row r="351" spans="1:33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</row>
    <row r="352" spans="1:33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</row>
    <row r="353" spans="1:3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</row>
    <row r="354" spans="1:33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</row>
    <row r="355" spans="1:33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</row>
    <row r="356" spans="1:33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</row>
    <row r="357" spans="1:33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</row>
    <row r="358" spans="1:33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</row>
    <row r="359" spans="1:33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</row>
    <row r="360" spans="1:33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</row>
    <row r="361" spans="1:33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</row>
    <row r="362" spans="1:33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</row>
    <row r="363" spans="1:3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</row>
    <row r="364" spans="1:33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</row>
    <row r="365" spans="1:33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</row>
    <row r="366" spans="1:33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</row>
    <row r="367" spans="1:33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</row>
    <row r="368" spans="1:33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</row>
    <row r="369" spans="1:33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</row>
    <row r="370" spans="1:33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</row>
    <row r="371" spans="1:33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</row>
    <row r="372" spans="1:33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</row>
    <row r="373" spans="1:3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</row>
    <row r="374" spans="1:33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</row>
    <row r="375" spans="1:33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</row>
    <row r="376" spans="1:33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</row>
    <row r="377" spans="1:33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</row>
    <row r="378" spans="1:33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</row>
    <row r="379" spans="1:33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</row>
    <row r="380" spans="1:33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</row>
    <row r="381" spans="1:33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</row>
    <row r="382" spans="1:33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</row>
    <row r="383" spans="1:3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</row>
    <row r="384" spans="1:33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</row>
    <row r="385" spans="1:33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</row>
    <row r="386" spans="1:33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</row>
    <row r="387" spans="1:33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</row>
    <row r="388" spans="1:33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</row>
    <row r="389" spans="1:33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</row>
    <row r="390" spans="1:33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</row>
    <row r="391" spans="1:33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</row>
    <row r="392" spans="1:33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</row>
    <row r="393" spans="1:3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</row>
    <row r="394" spans="1:33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</row>
    <row r="395" spans="1:33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</row>
    <row r="396" spans="1:33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</row>
    <row r="397" spans="1:33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</row>
    <row r="398" spans="1:33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</row>
    <row r="399" spans="1:33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</row>
    <row r="400" spans="1:33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</row>
    <row r="401" spans="1:33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</row>
    <row r="402" spans="1:33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</row>
    <row r="403" spans="1:3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</row>
    <row r="404" spans="1:33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</row>
    <row r="405" spans="1:33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</row>
    <row r="406" spans="1:33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</row>
    <row r="407" spans="1:33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</row>
    <row r="408" spans="1:33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</row>
    <row r="409" spans="1:33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</row>
    <row r="410" spans="1:33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</row>
    <row r="411" spans="1:33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</row>
    <row r="412" spans="1:33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</row>
    <row r="413" spans="1:3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</row>
    <row r="414" spans="1:33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</row>
    <row r="415" spans="1:33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</row>
    <row r="416" spans="1:33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</row>
    <row r="417" spans="1:33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</row>
    <row r="418" spans="1:33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</row>
    <row r="419" spans="1:33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</row>
    <row r="420" spans="1:33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</row>
    <row r="421" spans="1:33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</row>
    <row r="422" spans="1:33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</row>
    <row r="423" spans="1:3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</row>
    <row r="424" spans="1:33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</row>
    <row r="425" spans="1:33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</row>
    <row r="426" spans="1:33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</row>
    <row r="427" spans="1:33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</row>
    <row r="428" spans="1:33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</row>
    <row r="429" spans="1:33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</row>
    <row r="430" spans="1:33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</row>
    <row r="431" spans="1:33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</row>
    <row r="432" spans="1:33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</row>
    <row r="433" spans="1: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</row>
    <row r="434" spans="1:33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</row>
    <row r="435" spans="1:33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</row>
    <row r="436" spans="1:33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</row>
    <row r="437" spans="1:33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</row>
    <row r="438" spans="1:33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</row>
    <row r="439" spans="1:33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</row>
    <row r="440" spans="1:33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</row>
    <row r="441" spans="1:33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</row>
    <row r="442" spans="1:33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</row>
    <row r="443" spans="1:3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</row>
    <row r="444" spans="1:33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</row>
    <row r="445" spans="1:33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</row>
    <row r="446" spans="1:33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</row>
    <row r="447" spans="1:33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</row>
    <row r="448" spans="1:33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</row>
    <row r="449" spans="1:33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</row>
    <row r="450" spans="1:33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</row>
    <row r="451" spans="1:33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</row>
    <row r="452" spans="1:33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</row>
    <row r="453" spans="1:3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</row>
    <row r="454" spans="1:33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</row>
    <row r="455" spans="1:33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</row>
    <row r="456" spans="1:33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</row>
    <row r="457" spans="1:33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</row>
    <row r="458" spans="1:33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</row>
    <row r="459" spans="1:33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</row>
    <row r="460" spans="1:33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</row>
    <row r="461" spans="1:33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</row>
    <row r="462" spans="1:33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</row>
    <row r="463" spans="1:3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</row>
    <row r="464" spans="1:33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</row>
    <row r="465" spans="1:33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</row>
    <row r="466" spans="1:33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</row>
    <row r="467" spans="1:33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</row>
    <row r="468" spans="1:33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</row>
    <row r="469" spans="1:33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</row>
    <row r="470" spans="1:33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</row>
    <row r="471" spans="1:33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</row>
    <row r="472" spans="1:33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</row>
    <row r="473" spans="1:3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</row>
    <row r="474" spans="1:33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</row>
    <row r="475" spans="1:33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</row>
    <row r="476" spans="1:33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</row>
    <row r="477" spans="1:33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</row>
    <row r="478" spans="1:33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</row>
    <row r="479" spans="1:33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</row>
    <row r="480" spans="1:33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</row>
    <row r="481" spans="1:33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</row>
    <row r="482" spans="1:33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</row>
    <row r="483" spans="1:3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</row>
    <row r="484" spans="1:33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</row>
    <row r="485" spans="1:33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</row>
    <row r="486" spans="1:33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</row>
    <row r="487" spans="1:33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</row>
    <row r="488" spans="1:33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</row>
    <row r="489" spans="1:33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</row>
    <row r="490" spans="1:33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</row>
    <row r="491" spans="1:33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</row>
    <row r="492" spans="1:33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</row>
    <row r="493" spans="1:3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</row>
    <row r="494" spans="1:33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</row>
    <row r="495" spans="1:33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</row>
    <row r="496" spans="1:33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</row>
    <row r="497" spans="1:33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</row>
    <row r="498" spans="1:33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</row>
    <row r="499" spans="1:33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</row>
    <row r="500" spans="1:33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</row>
    <row r="501" spans="1:33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</row>
    <row r="502" spans="1:33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</row>
    <row r="503" spans="1:3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</row>
    <row r="504" spans="1:33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</row>
    <row r="505" spans="1:33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</row>
    <row r="506" spans="1:33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</row>
    <row r="507" spans="1:33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</row>
    <row r="508" spans="1:33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</row>
    <row r="509" spans="1:33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</row>
    <row r="510" spans="1:33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</row>
    <row r="511" spans="1:33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</row>
    <row r="512" spans="1:33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</row>
    <row r="513" spans="1:3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</row>
    <row r="514" spans="1:33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</row>
    <row r="515" spans="1:33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</row>
    <row r="516" spans="1:33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</row>
    <row r="517" spans="1:33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</row>
    <row r="518" spans="1:33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</row>
    <row r="519" spans="1:33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</row>
    <row r="520" spans="1:33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</row>
    <row r="521" spans="1:33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</row>
    <row r="522" spans="1:33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</row>
    <row r="523" spans="1:3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</row>
    <row r="524" spans="1:33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</row>
    <row r="525" spans="1:33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</row>
    <row r="526" spans="1:33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</row>
    <row r="527" spans="1:33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</row>
    <row r="528" spans="1:33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</row>
    <row r="529" spans="1:33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</row>
    <row r="530" spans="1:33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</row>
    <row r="531" spans="1:33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</row>
    <row r="532" spans="1:33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</row>
    <row r="533" spans="1: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</row>
    <row r="534" spans="1:33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</row>
    <row r="535" spans="1:33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</row>
    <row r="536" spans="1:33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</row>
    <row r="537" spans="1:33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</row>
    <row r="538" spans="1:33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</row>
    <row r="539" spans="1:33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</row>
    <row r="540" spans="1:33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</row>
    <row r="541" spans="1:33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</row>
    <row r="542" spans="1:33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</row>
    <row r="543" spans="1:3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</row>
    <row r="544" spans="1:33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</row>
    <row r="545" spans="1:33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</row>
    <row r="546" spans="1:33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</row>
    <row r="547" spans="1:33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</row>
    <row r="548" spans="1:33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</row>
    <row r="549" spans="1:33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</row>
    <row r="550" spans="1:33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</row>
    <row r="551" spans="1:33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</row>
    <row r="552" spans="1:33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</row>
    <row r="553" spans="1:3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</row>
    <row r="554" spans="1:33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</row>
    <row r="555" spans="1:33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</row>
    <row r="556" spans="1:33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</row>
    <row r="557" spans="1:33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</row>
    <row r="558" spans="1:33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</row>
    <row r="559" spans="1:33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</row>
    <row r="560" spans="1:33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</row>
    <row r="561" spans="1:33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</row>
    <row r="562" spans="1:33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</row>
    <row r="563" spans="1:3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</row>
    <row r="564" spans="1:33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</row>
    <row r="565" spans="1:33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</row>
    <row r="566" spans="1:33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</row>
    <row r="567" spans="1:33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</row>
    <row r="568" spans="1:33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</row>
    <row r="569" spans="1:33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</row>
    <row r="570" spans="1:33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</row>
    <row r="571" spans="1:33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</row>
    <row r="572" spans="1:33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</row>
    <row r="573" spans="1:3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</row>
    <row r="574" spans="1:33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</row>
    <row r="575" spans="1:33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</row>
    <row r="576" spans="1:33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</row>
    <row r="577" spans="1:33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</row>
    <row r="578" spans="1:33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</row>
    <row r="579" spans="1:33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</row>
    <row r="580" spans="1:33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</row>
    <row r="581" spans="1:33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</row>
    <row r="582" spans="1:33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</row>
    <row r="583" spans="1:3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</row>
    <row r="584" spans="1:33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</row>
    <row r="585" spans="1:33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</row>
    <row r="586" spans="1:33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</row>
    <row r="587" spans="1:33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</row>
    <row r="588" spans="1:33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</row>
    <row r="589" spans="1:33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</row>
    <row r="590" spans="1:33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</row>
    <row r="591" spans="1:33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</row>
    <row r="592" spans="1:33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</row>
    <row r="593" spans="1:3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</row>
    <row r="594" spans="1:33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</row>
    <row r="595" spans="1:33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</row>
    <row r="596" spans="1:33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</row>
    <row r="597" spans="1:33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</row>
    <row r="598" spans="1:33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</row>
    <row r="599" spans="1:33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</row>
    <row r="600" spans="1:33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</row>
    <row r="601" spans="1:33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</row>
    <row r="602" spans="1:33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</row>
    <row r="603" spans="1:3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</row>
    <row r="604" spans="1:33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</row>
    <row r="605" spans="1:33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</row>
    <row r="606" spans="1:33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</row>
    <row r="607" spans="1:33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</row>
    <row r="608" spans="1:33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</row>
    <row r="609" spans="1:33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</row>
    <row r="610" spans="1:33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</row>
    <row r="611" spans="1:33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</row>
    <row r="612" spans="1:33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</row>
    <row r="613" spans="1:3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</row>
    <row r="614" spans="1:33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</row>
    <row r="615" spans="1:33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</row>
    <row r="616" spans="1:33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</row>
    <row r="617" spans="1:33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</row>
    <row r="618" spans="1:33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</row>
    <row r="619" spans="1:33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</row>
    <row r="620" spans="1:33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</row>
    <row r="621" spans="1:33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</row>
    <row r="622" spans="1:33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</row>
    <row r="623" spans="1:3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</row>
    <row r="624" spans="1:33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</row>
    <row r="625" spans="1:33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</row>
    <row r="626" spans="1:33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</row>
    <row r="627" spans="1:33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</row>
    <row r="628" spans="1:33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</row>
    <row r="629" spans="1:33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</row>
    <row r="630" spans="1:33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</row>
    <row r="631" spans="1:33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</row>
    <row r="632" spans="1:33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</row>
    <row r="633" spans="1: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</row>
    <row r="634" spans="1:33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</row>
    <row r="635" spans="1:33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</row>
    <row r="636" spans="1:33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</row>
    <row r="637" spans="1:33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</row>
    <row r="638" spans="1:33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</row>
    <row r="639" spans="1:33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</row>
    <row r="640" spans="1:33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</row>
    <row r="641" spans="1:33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</row>
    <row r="642" spans="1:33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</row>
    <row r="643" spans="1:3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</row>
    <row r="644" spans="1:33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</row>
    <row r="645" spans="1:33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</row>
    <row r="646" spans="1:33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</row>
    <row r="647" spans="1:33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</row>
    <row r="648" spans="1:33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</row>
    <row r="649" spans="1:33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</row>
    <row r="650" spans="1:33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</row>
    <row r="651" spans="1:33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</row>
    <row r="652" spans="1:33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</row>
    <row r="653" spans="1:3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</row>
    <row r="654" spans="1:33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</row>
    <row r="655" spans="1:33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</row>
    <row r="656" spans="1:33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</row>
    <row r="657" spans="1:33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</row>
    <row r="658" spans="1:33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</row>
    <row r="659" spans="1:33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</row>
    <row r="660" spans="1:33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</row>
    <row r="661" spans="1:33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</row>
    <row r="662" spans="1:33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</row>
    <row r="663" spans="1:3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</row>
    <row r="664" spans="1:33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</row>
    <row r="665" spans="1:33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</row>
    <row r="666" spans="1:33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</row>
    <row r="667" spans="1:33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</row>
    <row r="668" spans="1:33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</row>
    <row r="669" spans="1:33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</row>
    <row r="670" spans="1:33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</row>
    <row r="671" spans="1:33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</row>
    <row r="672" spans="1:33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</row>
    <row r="673" spans="1:3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</row>
    <row r="674" spans="1:33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</row>
    <row r="675" spans="1:33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</row>
    <row r="676" spans="1:33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</row>
    <row r="677" spans="1:33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</row>
    <row r="678" spans="1:33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</row>
    <row r="679" spans="1:33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</row>
    <row r="680" spans="1:33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</row>
    <row r="681" spans="1:33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</row>
    <row r="682" spans="1:33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</row>
    <row r="683" spans="1:3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</row>
    <row r="684" spans="1:33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</row>
    <row r="685" spans="1:33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</row>
    <row r="686" spans="1:33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</row>
    <row r="687" spans="1:33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</row>
    <row r="688" spans="1:33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</row>
    <row r="689" spans="1:33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</row>
    <row r="690" spans="1:33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</row>
    <row r="691" spans="1:33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</row>
    <row r="692" spans="1:33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</row>
    <row r="693" spans="1:3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</row>
    <row r="694" spans="1:33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</row>
    <row r="695" spans="1:33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</row>
    <row r="696" spans="1:33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</row>
    <row r="697" spans="1:33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</row>
    <row r="698" spans="1:33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</row>
    <row r="699" spans="1:33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</row>
    <row r="700" spans="1:33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</row>
    <row r="701" spans="1:33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</row>
    <row r="702" spans="1:33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</row>
    <row r="703" spans="1:3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</row>
    <row r="704" spans="1:33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</row>
    <row r="705" spans="1:33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</row>
    <row r="706" spans="1:33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</row>
    <row r="707" spans="1:33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</row>
    <row r="708" spans="1:33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</row>
    <row r="709" spans="1:33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</row>
    <row r="710" spans="1:33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</row>
    <row r="711" spans="1:33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</row>
    <row r="712" spans="1:33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</row>
    <row r="713" spans="1:3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</row>
    <row r="714" spans="1:33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</row>
    <row r="715" spans="1:33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</row>
    <row r="716" spans="1:33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</row>
    <row r="717" spans="1:33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</row>
    <row r="718" spans="1:33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</row>
    <row r="719" spans="1:33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</row>
    <row r="720" spans="1:33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</row>
    <row r="721" spans="1:33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</row>
    <row r="722" spans="1:33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</row>
    <row r="723" spans="1:3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</row>
    <row r="724" spans="1:33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</row>
    <row r="725" spans="1:33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</row>
    <row r="726" spans="1:33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</row>
    <row r="727" spans="1:33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</row>
    <row r="728" spans="1:33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</row>
    <row r="729" spans="1:33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</row>
    <row r="730" spans="1:33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</row>
    <row r="731" spans="1:33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</row>
    <row r="732" spans="1:33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</row>
    <row r="733" spans="1: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</row>
    <row r="734" spans="1:33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</row>
    <row r="735" spans="1:33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</row>
    <row r="736" spans="1:33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</row>
    <row r="737" spans="1:33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</row>
    <row r="738" spans="1:33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</row>
    <row r="739" spans="1:33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</row>
    <row r="740" spans="1:33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</row>
    <row r="741" spans="1:33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</row>
    <row r="742" spans="1:33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</row>
    <row r="743" spans="1:3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</row>
    <row r="744" spans="1:33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</row>
    <row r="745" spans="1:33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</row>
    <row r="746" spans="1:33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</row>
    <row r="747" spans="1:33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</row>
    <row r="748" spans="1:33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</row>
    <row r="749" spans="1:33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</row>
    <row r="750" spans="1:33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</row>
    <row r="751" spans="1:33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</row>
    <row r="752" spans="1:33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</row>
    <row r="753" spans="1:3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</row>
    <row r="754" spans="1:33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</row>
    <row r="755" spans="1:33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</row>
    <row r="756" spans="1:33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</row>
    <row r="757" spans="1:33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</row>
    <row r="758" spans="1:33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</row>
    <row r="759" spans="1:33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</row>
    <row r="760" spans="1:33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</row>
    <row r="761" spans="1:33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</row>
    <row r="762" spans="1:33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</row>
    <row r="763" spans="1:3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</row>
    <row r="764" spans="1:33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</row>
    <row r="765" spans="1:33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</row>
    <row r="766" spans="1:33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</row>
    <row r="767" spans="1:33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</row>
    <row r="768" spans="1:33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</row>
    <row r="769" spans="1:33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</row>
    <row r="770" spans="1:33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</row>
    <row r="771" spans="1:33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</row>
    <row r="772" spans="1:33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</row>
    <row r="773" spans="1:3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</row>
    <row r="774" spans="1:33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</row>
    <row r="775" spans="1:33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</row>
    <row r="776" spans="1:33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</row>
    <row r="777" spans="1:33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</row>
    <row r="778" spans="1:33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</row>
    <row r="779" spans="1:33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</row>
    <row r="780" spans="1:33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</row>
    <row r="781" spans="1:33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</row>
    <row r="782" spans="1:33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</row>
    <row r="783" spans="1:3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</row>
    <row r="784" spans="1:33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</row>
    <row r="785" spans="1:33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</row>
    <row r="786" spans="1:33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</row>
    <row r="787" spans="1:33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</row>
    <row r="788" spans="1:33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</row>
    <row r="789" spans="1:33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</row>
    <row r="790" spans="1:33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</row>
    <row r="791" spans="1:33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</row>
    <row r="792" spans="1:33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</row>
    <row r="793" spans="1:3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</row>
    <row r="794" spans="1:33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</row>
    <row r="795" spans="1:33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</row>
    <row r="796" spans="1:33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</row>
    <row r="797" spans="1:33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</row>
    <row r="798" spans="1:33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</row>
    <row r="799" spans="1:33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</row>
    <row r="800" spans="1:33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</row>
    <row r="801" spans="1:33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</row>
    <row r="802" spans="1:33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</row>
    <row r="803" spans="1:3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</row>
    <row r="804" spans="1:33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</row>
    <row r="805" spans="1:33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</row>
    <row r="806" spans="1:33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</row>
    <row r="807" spans="1:33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</row>
    <row r="808" spans="1:33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</row>
    <row r="809" spans="1:33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</row>
    <row r="810" spans="1:33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</row>
    <row r="811" spans="1:33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</row>
    <row r="812" spans="1:33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</row>
    <row r="813" spans="1:3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</row>
    <row r="814" spans="1:33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</row>
    <row r="815" spans="1:33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</row>
    <row r="816" spans="1:33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</row>
    <row r="817" spans="1:33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</row>
    <row r="818" spans="1:33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</row>
    <row r="819" spans="1:33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</row>
    <row r="820" spans="1:33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</row>
    <row r="821" spans="1:33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</row>
    <row r="822" spans="1:33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</row>
    <row r="823" spans="1:3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</row>
    <row r="824" spans="1:33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</row>
    <row r="825" spans="1:33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</row>
    <row r="826" spans="1:33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</row>
    <row r="827" spans="1:33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</row>
    <row r="828" spans="1:33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</row>
    <row r="829" spans="1:33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</row>
    <row r="830" spans="1:33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</row>
    <row r="831" spans="1:33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</row>
    <row r="832" spans="1:33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</row>
    <row r="833" spans="1: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</row>
    <row r="834" spans="1:33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</row>
    <row r="835" spans="1:33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</row>
    <row r="836" spans="1:33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</row>
    <row r="837" spans="1:33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</row>
    <row r="838" spans="1:33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</row>
    <row r="839" spans="1:33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</row>
    <row r="840" spans="1:33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</row>
    <row r="841" spans="1:33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</row>
    <row r="842" spans="1:33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</row>
    <row r="843" spans="1:3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</row>
    <row r="844" spans="1:33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</row>
    <row r="845" spans="1:33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</row>
    <row r="846" spans="1:33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</row>
    <row r="847" spans="1:33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</row>
    <row r="848" spans="1:33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</row>
    <row r="849" spans="1:33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</row>
    <row r="850" spans="1:33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</row>
    <row r="851" spans="1:33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</row>
    <row r="852" spans="1:33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</row>
    <row r="853" spans="1:3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</row>
    <row r="854" spans="1:33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</row>
    <row r="855" spans="1:33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</row>
    <row r="856" spans="1:33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</row>
    <row r="857" spans="1:33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</row>
    <row r="858" spans="1:33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</row>
    <row r="859" spans="1:33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</row>
    <row r="860" spans="1:33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</row>
    <row r="861" spans="1:33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</row>
    <row r="862" spans="1:33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</row>
    <row r="863" spans="1:3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</row>
    <row r="864" spans="1:33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</row>
    <row r="865" spans="1:33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</row>
    <row r="866" spans="1:33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</row>
    <row r="867" spans="1:33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</row>
    <row r="868" spans="1:33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</row>
    <row r="869" spans="1:33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</row>
    <row r="870" spans="1:33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</row>
    <row r="871" spans="1:33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</row>
    <row r="872" spans="1:33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</row>
    <row r="873" spans="1:3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</row>
    <row r="874" spans="1:33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</row>
    <row r="875" spans="1:33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</row>
    <row r="876" spans="1:33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</row>
    <row r="877" spans="1:33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</row>
    <row r="878" spans="1:33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</row>
    <row r="879" spans="1:33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</row>
    <row r="880" spans="1:33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</row>
    <row r="881" spans="1:33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</row>
    <row r="882" spans="1:33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</row>
    <row r="883" spans="1:3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</row>
    <row r="884" spans="1:33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</row>
    <row r="885" spans="1:33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</row>
    <row r="886" spans="1:33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</row>
    <row r="887" spans="1:33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</row>
    <row r="888" spans="1:33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</row>
    <row r="889" spans="1:33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</row>
    <row r="890" spans="1:33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</row>
    <row r="891" spans="1:33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</row>
    <row r="892" spans="1:33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</row>
    <row r="893" spans="1:3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</row>
    <row r="894" spans="1:33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</row>
    <row r="895" spans="1:33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</row>
    <row r="896" spans="1:33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</row>
    <row r="897" spans="1:33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</row>
    <row r="898" spans="1:33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</row>
    <row r="899" spans="1:33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</row>
    <row r="900" spans="1:33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</row>
    <row r="901" spans="1:33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</row>
    <row r="902" spans="1:33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</row>
    <row r="903" spans="1:3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</row>
    <row r="904" spans="1:33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</row>
    <row r="905" spans="1:33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</row>
    <row r="906" spans="1:33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</row>
    <row r="907" spans="1:33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</row>
    <row r="908" spans="1:33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</row>
    <row r="909" spans="1:33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</row>
    <row r="910" spans="1:33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</row>
    <row r="911" spans="1:33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</row>
    <row r="912" spans="1:33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</row>
    <row r="913" spans="1:3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</row>
    <row r="914" spans="1:33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</row>
    <row r="915" spans="1:33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</row>
    <row r="916" spans="1:33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</row>
    <row r="917" spans="1:33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</row>
    <row r="918" spans="1:33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</row>
    <row r="919" spans="1:33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</row>
    <row r="920" spans="1:33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</row>
    <row r="921" spans="1:33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</row>
    <row r="922" spans="1:33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</row>
    <row r="923" spans="1:3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</row>
    <row r="924" spans="1:33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</row>
    <row r="925" spans="1:33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</row>
    <row r="926" spans="1:33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</row>
    <row r="927" spans="1:33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</row>
    <row r="928" spans="1:33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</row>
    <row r="929" spans="1:33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</row>
    <row r="930" spans="1:33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</row>
    <row r="931" spans="1:33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</row>
    <row r="932" spans="1:33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</row>
    <row r="933" spans="1: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</row>
    <row r="934" spans="1:33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</row>
    <row r="935" spans="1:33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</row>
    <row r="936" spans="1:33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</row>
    <row r="937" spans="1:33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</row>
    <row r="938" spans="1:33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</row>
    <row r="939" spans="1:33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</row>
    <row r="940" spans="1:33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</row>
    <row r="941" spans="1:33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</row>
    <row r="942" spans="1:33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</row>
    <row r="943" spans="1:3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</row>
    <row r="944" spans="1:33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</row>
    <row r="945" spans="1:33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</row>
    <row r="946" spans="1:33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</row>
    <row r="947" spans="1:33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</row>
    <row r="948" spans="1:33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</row>
    <row r="949" spans="1:33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</row>
    <row r="950" spans="1:33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</row>
    <row r="951" spans="1:33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</row>
    <row r="952" spans="1:33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</row>
    <row r="953" spans="1:3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</row>
    <row r="954" spans="1:33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</row>
    <row r="955" spans="1:33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</row>
    <row r="956" spans="1:33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</row>
    <row r="957" spans="1:33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</row>
    <row r="958" spans="1:33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</row>
    <row r="959" spans="1:33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</row>
    <row r="960" spans="1:33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</row>
    <row r="961" spans="1:33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</row>
    <row r="962" spans="1:33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</row>
    <row r="963" spans="1:3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</row>
    <row r="964" spans="1:33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</row>
    <row r="965" spans="1:33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</row>
    <row r="966" spans="1:33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</row>
    <row r="967" spans="1:33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</row>
    <row r="968" spans="1:33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</row>
    <row r="969" spans="1:33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</row>
    <row r="970" spans="1:33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</row>
    <row r="971" spans="1:33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</row>
    <row r="972" spans="1:33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</row>
    <row r="973" spans="1:3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</row>
    <row r="974" spans="1:33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</row>
    <row r="975" spans="1:33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</row>
    <row r="976" spans="1:33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</row>
    <row r="977" spans="1:33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</row>
    <row r="978" spans="1:33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</row>
    <row r="979" spans="1:33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</row>
    <row r="980" spans="1:33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</row>
    <row r="981" spans="1:33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</row>
    <row r="982" spans="1:33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</row>
    <row r="983" spans="1:3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</row>
    <row r="984" spans="1:33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</row>
    <row r="985" spans="1:33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</row>
    <row r="986" spans="1:33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</row>
    <row r="987" spans="1:33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</row>
    <row r="988" spans="1:33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</row>
    <row r="989" spans="1:33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</row>
    <row r="990" spans="1:33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</row>
    <row r="991" spans="1:33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</row>
    <row r="992" spans="1:33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</row>
    <row r="993" spans="1:3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</row>
    <row r="994" spans="1:33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</row>
    <row r="995" spans="1:33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</row>
    <row r="996" spans="1:33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</row>
    <row r="997" spans="1:33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</row>
    <row r="998" spans="1:33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</row>
    <row r="999" spans="1:33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</row>
    <row r="1000" spans="1:33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</row>
  </sheetData>
  <mergeCells count="26">
    <mergeCell ref="A2:A3"/>
    <mergeCell ref="E9:L10"/>
    <mergeCell ref="M9:P10"/>
    <mergeCell ref="A4:A6"/>
    <mergeCell ref="A11:A12"/>
    <mergeCell ref="B11:B12"/>
    <mergeCell ref="C11:C12"/>
    <mergeCell ref="D11:D12"/>
    <mergeCell ref="E11:F11"/>
    <mergeCell ref="I11:J11"/>
    <mergeCell ref="G11:H11"/>
    <mergeCell ref="B35:B46"/>
    <mergeCell ref="C47:D47"/>
    <mergeCell ref="K11:L11"/>
    <mergeCell ref="M11:M12"/>
    <mergeCell ref="O11:O12"/>
    <mergeCell ref="N11:N12"/>
    <mergeCell ref="P11:P12"/>
    <mergeCell ref="Q47:R47"/>
    <mergeCell ref="A14:A15"/>
    <mergeCell ref="B14:B15"/>
    <mergeCell ref="A16:A17"/>
    <mergeCell ref="B16:B17"/>
    <mergeCell ref="A18:A34"/>
    <mergeCell ref="B18:B34"/>
    <mergeCell ref="A35:A4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1000"/>
  <sheetViews>
    <sheetView topLeftCell="A8" zoomScale="60" zoomScaleNormal="60" workbookViewId="0">
      <selection activeCell="S64" sqref="S64"/>
    </sheetView>
  </sheetViews>
  <sheetFormatPr baseColWidth="10" defaultColWidth="11.1640625" defaultRowHeight="15" customHeight="1"/>
  <cols>
    <col min="1" max="1" width="69.1640625" customWidth="1"/>
    <col min="2" max="2" width="20.5" customWidth="1"/>
    <col min="3" max="3" width="15.6640625" customWidth="1"/>
    <col min="4" max="6" width="25.83203125" customWidth="1"/>
    <col min="7" max="8" width="27.33203125" customWidth="1"/>
    <col min="9" max="11" width="26.1640625" customWidth="1"/>
    <col min="12" max="12" width="22" customWidth="1"/>
    <col min="13" max="13" width="17.1640625" customWidth="1"/>
    <col min="14" max="14" width="15.33203125" customWidth="1"/>
    <col min="15" max="15" width="14.83203125" customWidth="1"/>
    <col min="16" max="16" width="19.83203125" customWidth="1"/>
    <col min="17" max="17" width="10.83203125" customWidth="1"/>
    <col min="18" max="18" width="14.6640625" customWidth="1"/>
    <col min="19" max="40" width="10.5" customWidth="1"/>
  </cols>
  <sheetData>
    <row r="1" spans="1:40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</row>
    <row r="2" spans="1:40" ht="15.75" customHeight="1">
      <c r="A2" s="5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spans="1:40" ht="15.75" customHeight="1">
      <c r="A3" s="5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spans="1:40" ht="15.75" customHeight="1">
      <c r="A4" s="57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1:40" ht="15.75" customHeight="1">
      <c r="A5" s="5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1:40" ht="15.75" customHeight="1">
      <c r="A6" s="5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spans="1:40" ht="15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spans="1:40" ht="15.75" customHeight="1">
      <c r="A8" s="1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spans="1:40" ht="16.5" customHeight="1">
      <c r="A9" s="2"/>
      <c r="B9" s="3"/>
      <c r="C9" s="3"/>
      <c r="D9" s="3"/>
      <c r="E9" s="66" t="s">
        <v>11</v>
      </c>
      <c r="F9" s="67"/>
      <c r="G9" s="67"/>
      <c r="H9" s="67"/>
      <c r="I9" s="67"/>
      <c r="J9" s="67"/>
      <c r="K9" s="67"/>
      <c r="L9" s="53"/>
      <c r="M9" s="69" t="s">
        <v>12</v>
      </c>
      <c r="N9" s="67"/>
      <c r="O9" s="67"/>
      <c r="P9" s="5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ht="18" customHeight="1">
      <c r="A10" s="4"/>
      <c r="B10" s="4"/>
      <c r="C10" s="4"/>
      <c r="D10" s="4"/>
      <c r="E10" s="54"/>
      <c r="F10" s="68"/>
      <c r="G10" s="68"/>
      <c r="H10" s="68"/>
      <c r="I10" s="68"/>
      <c r="J10" s="68"/>
      <c r="K10" s="68"/>
      <c r="L10" s="55"/>
      <c r="M10" s="70"/>
      <c r="N10" s="68"/>
      <c r="O10" s="68"/>
      <c r="P10" s="5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ht="15.75" customHeight="1">
      <c r="A11" s="61" t="s">
        <v>13</v>
      </c>
      <c r="B11" s="61" t="s">
        <v>14</v>
      </c>
      <c r="C11" s="61" t="s">
        <v>15</v>
      </c>
      <c r="D11" s="61" t="s">
        <v>16</v>
      </c>
      <c r="E11" s="60" t="s">
        <v>8</v>
      </c>
      <c r="F11" s="56"/>
      <c r="G11" s="60" t="s">
        <v>10</v>
      </c>
      <c r="H11" s="56"/>
      <c r="I11" s="60" t="s">
        <v>9</v>
      </c>
      <c r="J11" s="56"/>
      <c r="K11" s="60" t="s">
        <v>135</v>
      </c>
      <c r="L11" s="56"/>
      <c r="M11" s="63" t="s">
        <v>8</v>
      </c>
      <c r="N11" s="65" t="s">
        <v>10</v>
      </c>
      <c r="O11" s="65" t="s">
        <v>9</v>
      </c>
      <c r="P11" s="65" t="s">
        <v>135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ht="15.75" customHeight="1">
      <c r="A12" s="51"/>
      <c r="B12" s="51"/>
      <c r="C12" s="51"/>
      <c r="D12" s="51"/>
      <c r="E12" s="12" t="s">
        <v>17</v>
      </c>
      <c r="F12" s="12" t="s">
        <v>18</v>
      </c>
      <c r="G12" s="12" t="s">
        <v>17</v>
      </c>
      <c r="H12" s="12" t="s">
        <v>18</v>
      </c>
      <c r="I12" s="12" t="s">
        <v>17</v>
      </c>
      <c r="J12" s="12" t="s">
        <v>18</v>
      </c>
      <c r="K12" s="12" t="s">
        <v>17</v>
      </c>
      <c r="L12" s="12" t="s">
        <v>18</v>
      </c>
      <c r="M12" s="64"/>
      <c r="N12" s="51"/>
      <c r="O12" s="51"/>
      <c r="P12" s="5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ht="15.75" customHeight="1">
      <c r="A13" s="13" t="s">
        <v>19</v>
      </c>
      <c r="B13" s="14" t="s">
        <v>20</v>
      </c>
      <c r="C13" s="15"/>
      <c r="D13" s="15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ht="15.75" customHeight="1">
      <c r="A14" s="31" t="s">
        <v>21</v>
      </c>
      <c r="B14" s="32" t="s">
        <v>65</v>
      </c>
      <c r="C14" s="18" t="s">
        <v>66</v>
      </c>
      <c r="D14" s="18" t="s">
        <v>67</v>
      </c>
      <c r="E14" s="20" t="s">
        <v>26</v>
      </c>
      <c r="F14" s="20" t="s">
        <v>27</v>
      </c>
      <c r="G14" s="20" t="s">
        <v>26</v>
      </c>
      <c r="H14" s="20" t="s">
        <v>27</v>
      </c>
      <c r="I14" s="20" t="s">
        <v>26</v>
      </c>
      <c r="J14" s="20" t="s">
        <v>27</v>
      </c>
      <c r="K14" s="20" t="s">
        <v>26</v>
      </c>
      <c r="L14" s="20" t="s">
        <v>27</v>
      </c>
      <c r="M14" s="22">
        <v>7.0000000000000007E-2</v>
      </c>
      <c r="N14" s="22">
        <v>0.56000000000000005</v>
      </c>
      <c r="O14" s="22">
        <v>0.23</v>
      </c>
      <c r="P14" s="22">
        <v>0.28999999999999998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spans="1:40" ht="15.75" customHeight="1">
      <c r="A15" s="52" t="s">
        <v>22</v>
      </c>
      <c r="B15" s="62" t="s">
        <v>68</v>
      </c>
      <c r="C15" s="18" t="s">
        <v>24</v>
      </c>
      <c r="D15" s="18" t="s">
        <v>69</v>
      </c>
      <c r="E15" s="20" t="s">
        <v>26</v>
      </c>
      <c r="F15" s="20" t="s">
        <v>27</v>
      </c>
      <c r="G15" s="20" t="s">
        <v>26</v>
      </c>
      <c r="H15" s="20" t="s">
        <v>27</v>
      </c>
      <c r="I15" s="20" t="s">
        <v>26</v>
      </c>
      <c r="J15" s="20" t="s">
        <v>27</v>
      </c>
      <c r="K15" s="20" t="s">
        <v>26</v>
      </c>
      <c r="L15" s="20" t="s">
        <v>27</v>
      </c>
      <c r="M15" s="22">
        <v>0</v>
      </c>
      <c r="N15" s="22">
        <v>0</v>
      </c>
      <c r="O15" s="22">
        <v>0</v>
      </c>
      <c r="P15" s="22">
        <v>0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spans="1:40" ht="15.75" customHeight="1">
      <c r="A16" s="58"/>
      <c r="B16" s="58"/>
      <c r="C16" s="18" t="s">
        <v>70</v>
      </c>
      <c r="D16" s="18" t="s">
        <v>69</v>
      </c>
      <c r="E16" s="20" t="s">
        <v>26</v>
      </c>
      <c r="F16" s="20" t="s">
        <v>27</v>
      </c>
      <c r="G16" s="20" t="s">
        <v>26</v>
      </c>
      <c r="H16" s="20" t="s">
        <v>27</v>
      </c>
      <c r="I16" s="20" t="s">
        <v>26</v>
      </c>
      <c r="J16" s="20" t="s">
        <v>27</v>
      </c>
      <c r="K16" s="20" t="s">
        <v>26</v>
      </c>
      <c r="L16" s="20" t="s">
        <v>27</v>
      </c>
      <c r="M16" s="22">
        <v>0.01</v>
      </c>
      <c r="N16" s="22">
        <v>0</v>
      </c>
      <c r="O16" s="22">
        <v>0</v>
      </c>
      <c r="P16" s="22">
        <v>0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ht="15.75" customHeight="1">
      <c r="A17" s="58"/>
      <c r="B17" s="58"/>
      <c r="C17" s="18" t="s">
        <v>71</v>
      </c>
      <c r="D17" s="18" t="s">
        <v>72</v>
      </c>
      <c r="E17" s="20" t="s">
        <v>26</v>
      </c>
      <c r="F17" s="20" t="s">
        <v>27</v>
      </c>
      <c r="G17" s="20" t="s">
        <v>26</v>
      </c>
      <c r="H17" s="20" t="s">
        <v>27</v>
      </c>
      <c r="I17" s="20" t="s">
        <v>26</v>
      </c>
      <c r="J17" s="20" t="s">
        <v>27</v>
      </c>
      <c r="K17" s="20" t="s">
        <v>26</v>
      </c>
      <c r="L17" s="20" t="s">
        <v>27</v>
      </c>
      <c r="M17" s="22">
        <v>0.01</v>
      </c>
      <c r="N17" s="22">
        <v>0</v>
      </c>
      <c r="O17" s="22">
        <v>0</v>
      </c>
      <c r="P17" s="22">
        <v>0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ht="15.75" customHeight="1">
      <c r="A18" s="58"/>
      <c r="B18" s="58"/>
      <c r="C18" s="18" t="s">
        <v>34</v>
      </c>
      <c r="D18" s="18" t="s">
        <v>67</v>
      </c>
      <c r="E18" s="20" t="s">
        <v>26</v>
      </c>
      <c r="F18" s="20" t="s">
        <v>27</v>
      </c>
      <c r="G18" s="20" t="s">
        <v>26</v>
      </c>
      <c r="H18" s="20" t="s">
        <v>27</v>
      </c>
      <c r="I18" s="20" t="s">
        <v>26</v>
      </c>
      <c r="J18" s="20" t="s">
        <v>27</v>
      </c>
      <c r="K18" s="20" t="s">
        <v>26</v>
      </c>
      <c r="L18" s="20" t="s">
        <v>27</v>
      </c>
      <c r="M18" s="22">
        <v>0.04</v>
      </c>
      <c r="N18" s="22">
        <v>0.51</v>
      </c>
      <c r="O18" s="22">
        <v>0.24</v>
      </c>
      <c r="P18" s="22">
        <v>0.34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ht="15.75" customHeight="1">
      <c r="A19" s="58"/>
      <c r="B19" s="58"/>
      <c r="C19" s="18" t="s">
        <v>36</v>
      </c>
      <c r="D19" s="18" t="s">
        <v>67</v>
      </c>
      <c r="E19" s="20" t="s">
        <v>26</v>
      </c>
      <c r="F19" s="20" t="s">
        <v>27</v>
      </c>
      <c r="G19" s="20" t="s">
        <v>26</v>
      </c>
      <c r="H19" s="20" t="s">
        <v>27</v>
      </c>
      <c r="I19" s="20" t="s">
        <v>26</v>
      </c>
      <c r="J19" s="20" t="s">
        <v>27</v>
      </c>
      <c r="K19" s="20" t="s">
        <v>26</v>
      </c>
      <c r="L19" s="20" t="s">
        <v>27</v>
      </c>
      <c r="M19" s="22">
        <v>0.03</v>
      </c>
      <c r="N19" s="22">
        <v>0.51</v>
      </c>
      <c r="O19" s="22">
        <v>0.23</v>
      </c>
      <c r="P19" s="22">
        <v>0.33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5.75" customHeight="1">
      <c r="A20" s="58"/>
      <c r="B20" s="58"/>
      <c r="C20" s="18" t="s">
        <v>37</v>
      </c>
      <c r="D20" s="18" t="s">
        <v>67</v>
      </c>
      <c r="E20" s="20" t="s">
        <v>26</v>
      </c>
      <c r="F20" s="20" t="s">
        <v>27</v>
      </c>
      <c r="G20" s="20" t="s">
        <v>26</v>
      </c>
      <c r="H20" s="20" t="s">
        <v>27</v>
      </c>
      <c r="I20" s="20" t="s">
        <v>26</v>
      </c>
      <c r="J20" s="20" t="s">
        <v>27</v>
      </c>
      <c r="K20" s="20" t="s">
        <v>26</v>
      </c>
      <c r="L20" s="20" t="s">
        <v>27</v>
      </c>
      <c r="M20" s="22">
        <v>0.03</v>
      </c>
      <c r="N20" s="22">
        <v>0.66</v>
      </c>
      <c r="O20" s="22">
        <v>0.24</v>
      </c>
      <c r="P20" s="22">
        <v>0.31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1:40" ht="15.75" customHeight="1">
      <c r="A21" s="71"/>
      <c r="B21" s="71"/>
      <c r="C21" s="18" t="s">
        <v>73</v>
      </c>
      <c r="D21" s="18" t="s">
        <v>74</v>
      </c>
      <c r="E21" s="20" t="s">
        <v>26</v>
      </c>
      <c r="F21" s="20" t="s">
        <v>27</v>
      </c>
      <c r="G21" s="20" t="s">
        <v>26</v>
      </c>
      <c r="H21" s="20" t="s">
        <v>27</v>
      </c>
      <c r="I21" s="20" t="s">
        <v>26</v>
      </c>
      <c r="J21" s="20" t="s">
        <v>27</v>
      </c>
      <c r="K21" s="20" t="s">
        <v>26</v>
      </c>
      <c r="L21" s="20" t="s">
        <v>27</v>
      </c>
      <c r="M21" s="22">
        <v>0.01</v>
      </c>
      <c r="N21" s="22">
        <v>0</v>
      </c>
      <c r="O21" s="22">
        <v>0</v>
      </c>
      <c r="P21" s="22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ht="15.75" customHeight="1">
      <c r="A22" s="52" t="s">
        <v>44</v>
      </c>
      <c r="B22" s="62" t="s">
        <v>75</v>
      </c>
      <c r="C22" s="18" t="s">
        <v>59</v>
      </c>
      <c r="D22" s="18" t="s">
        <v>69</v>
      </c>
      <c r="E22" s="20" t="s">
        <v>26</v>
      </c>
      <c r="F22" s="20" t="s">
        <v>27</v>
      </c>
      <c r="G22" s="20" t="s">
        <v>26</v>
      </c>
      <c r="H22" s="20" t="s">
        <v>27</v>
      </c>
      <c r="I22" s="20" t="s">
        <v>26</v>
      </c>
      <c r="J22" s="20" t="s">
        <v>27</v>
      </c>
      <c r="K22" s="20" t="s">
        <v>26</v>
      </c>
      <c r="L22" s="20" t="s">
        <v>27</v>
      </c>
      <c r="M22" s="22">
        <v>0.01</v>
      </c>
      <c r="N22" s="22">
        <v>0</v>
      </c>
      <c r="O22" s="22">
        <v>0</v>
      </c>
      <c r="P22" s="22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ht="15.75" customHeight="1">
      <c r="A23" s="58"/>
      <c r="B23" s="58"/>
      <c r="C23" s="18" t="s">
        <v>62</v>
      </c>
      <c r="D23" s="18" t="s">
        <v>72</v>
      </c>
      <c r="E23" s="20" t="s">
        <v>26</v>
      </c>
      <c r="F23" s="20" t="s">
        <v>27</v>
      </c>
      <c r="G23" s="20" t="s">
        <v>26</v>
      </c>
      <c r="H23" s="20" t="s">
        <v>27</v>
      </c>
      <c r="I23" s="20" t="s">
        <v>26</v>
      </c>
      <c r="J23" s="20" t="s">
        <v>27</v>
      </c>
      <c r="K23" s="20" t="s">
        <v>26</v>
      </c>
      <c r="L23" s="20" t="s">
        <v>27</v>
      </c>
      <c r="M23" s="22">
        <v>0</v>
      </c>
      <c r="N23" s="22">
        <v>0</v>
      </c>
      <c r="O23" s="22">
        <v>0</v>
      </c>
      <c r="P23" s="22">
        <v>0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ht="15.75" customHeight="1">
      <c r="A24" s="58"/>
      <c r="B24" s="58"/>
      <c r="C24" s="18" t="s">
        <v>76</v>
      </c>
      <c r="D24" s="18" t="s">
        <v>72</v>
      </c>
      <c r="E24" s="20" t="s">
        <v>26</v>
      </c>
      <c r="F24" s="20" t="s">
        <v>27</v>
      </c>
      <c r="G24" s="20" t="s">
        <v>26</v>
      </c>
      <c r="H24" s="20" t="s">
        <v>27</v>
      </c>
      <c r="I24" s="20" t="s">
        <v>26</v>
      </c>
      <c r="J24" s="20" t="s">
        <v>27</v>
      </c>
      <c r="K24" s="20" t="s">
        <v>26</v>
      </c>
      <c r="L24" s="20" t="s">
        <v>27</v>
      </c>
      <c r="M24" s="22">
        <v>0.01</v>
      </c>
      <c r="N24" s="22">
        <v>0</v>
      </c>
      <c r="O24" s="22">
        <v>0</v>
      </c>
      <c r="P24" s="22">
        <v>0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ht="15.75" customHeight="1">
      <c r="A25" s="58"/>
      <c r="B25" s="58"/>
      <c r="C25" s="18" t="s">
        <v>77</v>
      </c>
      <c r="D25" s="18" t="s">
        <v>67</v>
      </c>
      <c r="E25" s="20" t="s">
        <v>26</v>
      </c>
      <c r="F25" s="20" t="s">
        <v>27</v>
      </c>
      <c r="G25" s="20" t="s">
        <v>26</v>
      </c>
      <c r="H25" s="20" t="s">
        <v>27</v>
      </c>
      <c r="I25" s="20" t="s">
        <v>26</v>
      </c>
      <c r="J25" s="20" t="s">
        <v>27</v>
      </c>
      <c r="K25" s="20" t="s">
        <v>26</v>
      </c>
      <c r="L25" s="20" t="s">
        <v>27</v>
      </c>
      <c r="M25" s="22">
        <v>0.02</v>
      </c>
      <c r="N25" s="22">
        <v>0.57999999999999996</v>
      </c>
      <c r="O25" s="22">
        <v>0.24</v>
      </c>
      <c r="P25" s="22">
        <v>0.36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spans="1:40" ht="15.75" customHeight="1">
      <c r="A26" s="51"/>
      <c r="B26" s="51"/>
      <c r="C26" s="18" t="s">
        <v>46</v>
      </c>
      <c r="D26" s="18" t="s">
        <v>74</v>
      </c>
      <c r="E26" s="20" t="s">
        <v>26</v>
      </c>
      <c r="F26" s="20" t="s">
        <v>27</v>
      </c>
      <c r="G26" s="20" t="s">
        <v>26</v>
      </c>
      <c r="H26" s="20" t="s">
        <v>27</v>
      </c>
      <c r="I26" s="20" t="s">
        <v>26</v>
      </c>
      <c r="J26" s="20" t="s">
        <v>27</v>
      </c>
      <c r="K26" s="20" t="s">
        <v>26</v>
      </c>
      <c r="L26" s="20" t="s">
        <v>27</v>
      </c>
      <c r="M26" s="22">
        <v>0.01</v>
      </c>
      <c r="N26" s="22">
        <v>0</v>
      </c>
      <c r="O26" s="22">
        <v>0</v>
      </c>
      <c r="P26" s="22">
        <v>0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ht="15.75" customHeight="1">
      <c r="A27" s="52" t="s">
        <v>48</v>
      </c>
      <c r="B27" s="72">
        <v>37</v>
      </c>
      <c r="C27" s="25" t="s">
        <v>137</v>
      </c>
      <c r="D27" s="25" t="s">
        <v>55</v>
      </c>
      <c r="E27" s="33" t="s">
        <v>35</v>
      </c>
      <c r="F27" s="34">
        <v>0</v>
      </c>
      <c r="G27" s="33" t="s">
        <v>35</v>
      </c>
      <c r="H27" s="34">
        <v>0</v>
      </c>
      <c r="I27" s="33" t="s">
        <v>35</v>
      </c>
      <c r="J27" s="34">
        <v>0</v>
      </c>
      <c r="K27" s="33" t="s">
        <v>35</v>
      </c>
      <c r="L27" s="34">
        <v>0</v>
      </c>
      <c r="M27" s="34">
        <v>1800</v>
      </c>
      <c r="N27" s="34">
        <v>1800</v>
      </c>
      <c r="O27" s="34">
        <v>1800</v>
      </c>
      <c r="P27" s="34">
        <v>1800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ht="15.75" customHeight="1">
      <c r="A28" s="58"/>
      <c r="B28" s="58"/>
      <c r="C28" s="25" t="s">
        <v>137</v>
      </c>
      <c r="D28" s="25" t="s">
        <v>39</v>
      </c>
      <c r="E28" s="33" t="s">
        <v>35</v>
      </c>
      <c r="F28" s="34">
        <v>0</v>
      </c>
      <c r="G28" s="33" t="s">
        <v>35</v>
      </c>
      <c r="H28" s="34">
        <v>0</v>
      </c>
      <c r="I28" s="33" t="s">
        <v>35</v>
      </c>
      <c r="J28" s="34">
        <v>0</v>
      </c>
      <c r="K28" s="33" t="s">
        <v>35</v>
      </c>
      <c r="L28" s="34">
        <v>0</v>
      </c>
      <c r="M28" s="34">
        <v>1800</v>
      </c>
      <c r="N28" s="34">
        <v>1800</v>
      </c>
      <c r="O28" s="34">
        <v>1800</v>
      </c>
      <c r="P28" s="34">
        <v>1800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ht="15.75" customHeight="1">
      <c r="A29" s="58"/>
      <c r="B29" s="58"/>
      <c r="C29" s="22" t="s">
        <v>138</v>
      </c>
      <c r="D29" s="22" t="s">
        <v>69</v>
      </c>
      <c r="E29" s="20" t="s">
        <v>26</v>
      </c>
      <c r="F29" s="5">
        <v>100</v>
      </c>
      <c r="G29" s="20" t="s">
        <v>26</v>
      </c>
      <c r="H29" s="5">
        <v>100</v>
      </c>
      <c r="I29" s="20" t="s">
        <v>26</v>
      </c>
      <c r="J29" s="5">
        <v>100</v>
      </c>
      <c r="K29" s="20" t="s">
        <v>26</v>
      </c>
      <c r="L29" s="5">
        <v>100</v>
      </c>
      <c r="M29" s="5">
        <v>0.01</v>
      </c>
      <c r="N29" s="5">
        <v>0</v>
      </c>
      <c r="O29" s="5">
        <v>0</v>
      </c>
      <c r="P29" s="5">
        <v>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ht="15.75" customHeight="1">
      <c r="A30" s="58"/>
      <c r="B30" s="58"/>
      <c r="C30" s="22" t="s">
        <v>139</v>
      </c>
      <c r="D30" s="22" t="s">
        <v>74</v>
      </c>
      <c r="E30" s="20" t="s">
        <v>26</v>
      </c>
      <c r="F30" s="5">
        <v>100</v>
      </c>
      <c r="G30" s="20" t="s">
        <v>26</v>
      </c>
      <c r="H30" s="5">
        <v>100</v>
      </c>
      <c r="I30" s="20" t="s">
        <v>26</v>
      </c>
      <c r="J30" s="5">
        <v>100</v>
      </c>
      <c r="K30" s="20" t="s">
        <v>26</v>
      </c>
      <c r="L30" s="5">
        <v>100</v>
      </c>
      <c r="M30" s="5">
        <v>0.01</v>
      </c>
      <c r="N30" s="5">
        <v>0</v>
      </c>
      <c r="O30" s="5">
        <v>0</v>
      </c>
      <c r="P30" s="5">
        <v>0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spans="1:40" ht="15.75" customHeight="1">
      <c r="A31" s="58"/>
      <c r="B31" s="58"/>
      <c r="C31" s="22" t="s">
        <v>140</v>
      </c>
      <c r="D31" s="22" t="s">
        <v>74</v>
      </c>
      <c r="E31" s="20" t="s">
        <v>26</v>
      </c>
      <c r="F31" s="5">
        <v>100</v>
      </c>
      <c r="G31" s="20" t="s">
        <v>26</v>
      </c>
      <c r="H31" s="5">
        <v>100</v>
      </c>
      <c r="I31" s="20" t="s">
        <v>26</v>
      </c>
      <c r="J31" s="5">
        <v>100</v>
      </c>
      <c r="K31" s="20" t="s">
        <v>26</v>
      </c>
      <c r="L31" s="5">
        <v>100</v>
      </c>
      <c r="M31" s="5">
        <v>0.04</v>
      </c>
      <c r="N31" s="5">
        <v>0.37</v>
      </c>
      <c r="O31" s="5">
        <v>0.24</v>
      </c>
      <c r="P31" s="5">
        <v>0.38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ht="15.75" customHeight="1">
      <c r="A32" s="58"/>
      <c r="B32" s="58"/>
      <c r="C32" s="22" t="s">
        <v>141</v>
      </c>
      <c r="D32" s="22" t="s">
        <v>69</v>
      </c>
      <c r="E32" s="20" t="s">
        <v>26</v>
      </c>
      <c r="F32" s="5">
        <v>100</v>
      </c>
      <c r="G32" s="20" t="s">
        <v>26</v>
      </c>
      <c r="H32" s="5">
        <v>100</v>
      </c>
      <c r="I32" s="20" t="s">
        <v>26</v>
      </c>
      <c r="J32" s="5">
        <v>100</v>
      </c>
      <c r="K32" s="20" t="s">
        <v>26</v>
      </c>
      <c r="L32" s="5">
        <v>100</v>
      </c>
      <c r="M32" s="5">
        <v>0.01</v>
      </c>
      <c r="N32" s="5">
        <v>0</v>
      </c>
      <c r="O32" s="5">
        <v>0</v>
      </c>
      <c r="P32" s="5">
        <v>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ht="15.75" customHeight="1">
      <c r="A33" s="58"/>
      <c r="B33" s="58"/>
      <c r="C33" s="22" t="s">
        <v>142</v>
      </c>
      <c r="D33" s="22" t="s">
        <v>69</v>
      </c>
      <c r="E33" s="20" t="s">
        <v>26</v>
      </c>
      <c r="F33" s="5">
        <v>100</v>
      </c>
      <c r="G33" s="20" t="s">
        <v>26</v>
      </c>
      <c r="H33" s="5">
        <v>100</v>
      </c>
      <c r="I33" s="20" t="s">
        <v>26</v>
      </c>
      <c r="J33" s="5">
        <v>100</v>
      </c>
      <c r="K33" s="20" t="s">
        <v>26</v>
      </c>
      <c r="L33" s="5">
        <v>100</v>
      </c>
      <c r="M33" s="5">
        <v>0.01</v>
      </c>
      <c r="N33" s="5">
        <v>0</v>
      </c>
      <c r="O33" s="5">
        <v>0</v>
      </c>
      <c r="P33" s="5">
        <v>0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ht="15.75" customHeight="1">
      <c r="A34" s="58"/>
      <c r="B34" s="58"/>
      <c r="C34" s="22" t="s">
        <v>143</v>
      </c>
      <c r="D34" s="22" t="s">
        <v>69</v>
      </c>
      <c r="E34" s="20" t="s">
        <v>26</v>
      </c>
      <c r="F34" s="5">
        <v>100</v>
      </c>
      <c r="G34" s="20" t="s">
        <v>26</v>
      </c>
      <c r="H34" s="5">
        <v>100</v>
      </c>
      <c r="I34" s="20" t="s">
        <v>26</v>
      </c>
      <c r="J34" s="5">
        <v>100</v>
      </c>
      <c r="K34" s="20" t="s">
        <v>26</v>
      </c>
      <c r="L34" s="5">
        <v>100</v>
      </c>
      <c r="M34" s="5">
        <v>0.01</v>
      </c>
      <c r="N34" s="5">
        <v>0</v>
      </c>
      <c r="O34" s="5">
        <v>0</v>
      </c>
      <c r="P34" s="5">
        <v>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ht="15.75" customHeight="1">
      <c r="A35" s="58"/>
      <c r="B35" s="58"/>
      <c r="C35" s="22" t="s">
        <v>144</v>
      </c>
      <c r="D35" s="22" t="s">
        <v>74</v>
      </c>
      <c r="E35" s="20" t="s">
        <v>26</v>
      </c>
      <c r="F35" s="5">
        <v>100</v>
      </c>
      <c r="G35" s="20" t="s">
        <v>26</v>
      </c>
      <c r="H35" s="5">
        <v>100</v>
      </c>
      <c r="I35" s="20" t="s">
        <v>26</v>
      </c>
      <c r="J35" s="5">
        <v>100</v>
      </c>
      <c r="K35" s="20" t="s">
        <v>26</v>
      </c>
      <c r="L35" s="5">
        <v>100</v>
      </c>
      <c r="M35" s="5">
        <v>0.06</v>
      </c>
      <c r="N35" s="5">
        <v>0.45</v>
      </c>
      <c r="O35" s="5">
        <v>0.24</v>
      </c>
      <c r="P35" s="5">
        <v>4.01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ht="15.75" customHeight="1">
      <c r="A36" s="58"/>
      <c r="B36" s="58"/>
      <c r="C36" s="22" t="s">
        <v>145</v>
      </c>
      <c r="D36" s="22" t="s">
        <v>74</v>
      </c>
      <c r="E36" s="20" t="s">
        <v>26</v>
      </c>
      <c r="F36" s="5">
        <v>100</v>
      </c>
      <c r="G36" s="20" t="s">
        <v>26</v>
      </c>
      <c r="H36" s="5">
        <v>100</v>
      </c>
      <c r="I36" s="20" t="s">
        <v>26</v>
      </c>
      <c r="J36" s="5">
        <v>100</v>
      </c>
      <c r="K36" s="20" t="s">
        <v>26</v>
      </c>
      <c r="L36" s="5">
        <v>100</v>
      </c>
      <c r="M36" s="5">
        <v>7.0000000000000007E-2</v>
      </c>
      <c r="N36" s="5">
        <v>0.43</v>
      </c>
      <c r="O36" s="5">
        <v>0.24</v>
      </c>
      <c r="P36" s="5">
        <v>0.33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ht="15.75" customHeight="1">
      <c r="A37" s="58"/>
      <c r="B37" s="58"/>
      <c r="C37" s="22" t="s">
        <v>146</v>
      </c>
      <c r="D37" s="22" t="s">
        <v>69</v>
      </c>
      <c r="E37" s="20" t="s">
        <v>26</v>
      </c>
      <c r="F37" s="5">
        <v>100</v>
      </c>
      <c r="G37" s="20" t="s">
        <v>26</v>
      </c>
      <c r="H37" s="5">
        <v>100</v>
      </c>
      <c r="I37" s="20" t="s">
        <v>26</v>
      </c>
      <c r="J37" s="5">
        <v>100</v>
      </c>
      <c r="K37" s="20" t="s">
        <v>26</v>
      </c>
      <c r="L37" s="5">
        <v>100</v>
      </c>
      <c r="M37" s="5">
        <v>0.01</v>
      </c>
      <c r="N37" s="5">
        <v>0</v>
      </c>
      <c r="O37" s="5">
        <v>0</v>
      </c>
      <c r="P37" s="5">
        <v>0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ht="15.75" customHeight="1">
      <c r="A38" s="58"/>
      <c r="B38" s="58"/>
      <c r="C38" s="22" t="s">
        <v>147</v>
      </c>
      <c r="D38" s="22" t="s">
        <v>69</v>
      </c>
      <c r="E38" s="20" t="s">
        <v>26</v>
      </c>
      <c r="F38" s="5">
        <v>100</v>
      </c>
      <c r="G38" s="20" t="s">
        <v>26</v>
      </c>
      <c r="H38" s="5">
        <v>100</v>
      </c>
      <c r="I38" s="20" t="s">
        <v>26</v>
      </c>
      <c r="J38" s="5">
        <v>100</v>
      </c>
      <c r="K38" s="20" t="s">
        <v>26</v>
      </c>
      <c r="L38" s="5">
        <v>100</v>
      </c>
      <c r="M38" s="5">
        <v>0.01</v>
      </c>
      <c r="N38" s="5">
        <v>0</v>
      </c>
      <c r="O38" s="5">
        <v>0</v>
      </c>
      <c r="P38" s="5">
        <v>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spans="1:40" ht="15.75" customHeight="1">
      <c r="A39" s="58"/>
      <c r="B39" s="58"/>
      <c r="C39" s="22" t="s">
        <v>148</v>
      </c>
      <c r="D39" s="22" t="s">
        <v>55</v>
      </c>
      <c r="E39" s="20" t="s">
        <v>26</v>
      </c>
      <c r="F39" s="5">
        <v>100</v>
      </c>
      <c r="G39" s="20" t="s">
        <v>26</v>
      </c>
      <c r="H39" s="5">
        <v>100</v>
      </c>
      <c r="I39" s="20" t="s">
        <v>26</v>
      </c>
      <c r="J39" s="5">
        <v>100</v>
      </c>
      <c r="K39" s="20" t="s">
        <v>26</v>
      </c>
      <c r="L39" s="5">
        <v>100</v>
      </c>
      <c r="M39" s="5">
        <v>0.03</v>
      </c>
      <c r="N39" s="5">
        <v>0.48</v>
      </c>
      <c r="O39" s="5">
        <v>0.24</v>
      </c>
      <c r="P39" s="5">
        <v>0.34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spans="1:40" ht="15.75" customHeight="1">
      <c r="A40" s="58"/>
      <c r="B40" s="58"/>
      <c r="C40" s="22" t="s">
        <v>148</v>
      </c>
      <c r="D40" s="22" t="s">
        <v>41</v>
      </c>
      <c r="E40" s="20" t="s">
        <v>26</v>
      </c>
      <c r="F40" s="5">
        <v>100</v>
      </c>
      <c r="G40" s="20" t="s">
        <v>26</v>
      </c>
      <c r="H40" s="5">
        <v>100</v>
      </c>
      <c r="I40" s="20" t="s">
        <v>26</v>
      </c>
      <c r="J40" s="5">
        <v>100</v>
      </c>
      <c r="K40" s="20" t="s">
        <v>26</v>
      </c>
      <c r="L40" s="5">
        <v>100</v>
      </c>
      <c r="M40" s="5">
        <v>0.01</v>
      </c>
      <c r="N40" s="5">
        <v>0</v>
      </c>
      <c r="O40" s="5">
        <v>0</v>
      </c>
      <c r="P40" s="5">
        <v>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spans="1:40" ht="15.75" customHeight="1">
      <c r="A41" s="58"/>
      <c r="B41" s="58"/>
      <c r="C41" s="22" t="s">
        <v>148</v>
      </c>
      <c r="D41" s="22" t="s">
        <v>72</v>
      </c>
      <c r="E41" s="20" t="s">
        <v>26</v>
      </c>
      <c r="F41" s="5">
        <v>100</v>
      </c>
      <c r="G41" s="20" t="s">
        <v>26</v>
      </c>
      <c r="H41" s="5">
        <v>100</v>
      </c>
      <c r="I41" s="20" t="s">
        <v>26</v>
      </c>
      <c r="J41" s="5">
        <v>100</v>
      </c>
      <c r="K41" s="20" t="s">
        <v>26</v>
      </c>
      <c r="L41" s="5">
        <v>100</v>
      </c>
      <c r="M41" s="5">
        <v>0.04</v>
      </c>
      <c r="N41" s="5">
        <v>0</v>
      </c>
      <c r="O41" s="5">
        <v>0</v>
      </c>
      <c r="P41" s="5">
        <v>0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spans="1:40" ht="15.75" customHeight="1">
      <c r="A42" s="58"/>
      <c r="B42" s="58"/>
      <c r="C42" s="22" t="s">
        <v>149</v>
      </c>
      <c r="D42" s="22" t="s">
        <v>67</v>
      </c>
      <c r="E42" s="20" t="s">
        <v>26</v>
      </c>
      <c r="F42" s="5">
        <v>100</v>
      </c>
      <c r="G42" s="20" t="s">
        <v>26</v>
      </c>
      <c r="H42" s="5">
        <v>100</v>
      </c>
      <c r="I42" s="20" t="s">
        <v>26</v>
      </c>
      <c r="J42" s="5">
        <v>100</v>
      </c>
      <c r="K42" s="20" t="s">
        <v>26</v>
      </c>
      <c r="L42" s="5">
        <v>100</v>
      </c>
      <c r="M42" s="5">
        <v>0.03</v>
      </c>
      <c r="N42" s="5">
        <v>0.38</v>
      </c>
      <c r="O42" s="5">
        <v>0.24</v>
      </c>
      <c r="P42" s="5">
        <v>0.37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spans="1:40" ht="15.75" customHeight="1">
      <c r="A43" s="58"/>
      <c r="B43" s="58"/>
      <c r="C43" s="22" t="s">
        <v>150</v>
      </c>
      <c r="D43" s="22" t="s">
        <v>33</v>
      </c>
      <c r="E43" s="20" t="s">
        <v>26</v>
      </c>
      <c r="F43" s="5">
        <v>100</v>
      </c>
      <c r="G43" s="20" t="s">
        <v>26</v>
      </c>
      <c r="H43" s="5">
        <v>100</v>
      </c>
      <c r="I43" s="20" t="s">
        <v>26</v>
      </c>
      <c r="J43" s="5">
        <v>100</v>
      </c>
      <c r="K43" s="20" t="s">
        <v>26</v>
      </c>
      <c r="L43" s="5">
        <v>100</v>
      </c>
      <c r="M43" s="5">
        <v>0.01</v>
      </c>
      <c r="N43" s="5">
        <v>0</v>
      </c>
      <c r="O43" s="5">
        <v>0</v>
      </c>
      <c r="P43" s="5">
        <v>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spans="1:40" ht="15.75" customHeight="1">
      <c r="A44" s="58"/>
      <c r="B44" s="58"/>
      <c r="C44" s="22" t="s">
        <v>150</v>
      </c>
      <c r="D44" s="22" t="s">
        <v>41</v>
      </c>
      <c r="E44" s="20" t="s">
        <v>26</v>
      </c>
      <c r="F44" s="5">
        <v>100</v>
      </c>
      <c r="G44" s="20" t="s">
        <v>26</v>
      </c>
      <c r="H44" s="5">
        <v>100</v>
      </c>
      <c r="I44" s="20" t="s">
        <v>26</v>
      </c>
      <c r="J44" s="5">
        <v>100</v>
      </c>
      <c r="K44" s="20" t="s">
        <v>26</v>
      </c>
      <c r="L44" s="5">
        <v>100</v>
      </c>
      <c r="M44" s="5">
        <v>0.01</v>
      </c>
      <c r="N44" s="5">
        <v>0</v>
      </c>
      <c r="O44" s="5">
        <v>0</v>
      </c>
      <c r="P44" s="5">
        <v>0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spans="1:40" ht="15.75" customHeight="1">
      <c r="A45" s="58"/>
      <c r="B45" s="58"/>
      <c r="C45" s="22" t="s">
        <v>150</v>
      </c>
      <c r="D45" s="22" t="s">
        <v>72</v>
      </c>
      <c r="E45" s="20" t="s">
        <v>26</v>
      </c>
      <c r="F45" s="5">
        <v>100</v>
      </c>
      <c r="G45" s="20" t="s">
        <v>26</v>
      </c>
      <c r="H45" s="5">
        <v>100</v>
      </c>
      <c r="I45" s="20" t="s">
        <v>26</v>
      </c>
      <c r="J45" s="5">
        <v>100</v>
      </c>
      <c r="K45" s="20" t="s">
        <v>26</v>
      </c>
      <c r="L45" s="5">
        <v>100</v>
      </c>
      <c r="M45" s="5">
        <v>0.01</v>
      </c>
      <c r="N45" s="5">
        <v>0</v>
      </c>
      <c r="O45" s="5">
        <v>0</v>
      </c>
      <c r="P45" s="5">
        <v>0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spans="1:40" ht="15.75" customHeight="1">
      <c r="A46" s="58"/>
      <c r="B46" s="58"/>
      <c r="C46" s="22" t="s">
        <v>151</v>
      </c>
      <c r="D46" s="22" t="s">
        <v>67</v>
      </c>
      <c r="E46" s="20" t="s">
        <v>26</v>
      </c>
      <c r="F46" s="5">
        <v>100</v>
      </c>
      <c r="G46" s="20" t="s">
        <v>26</v>
      </c>
      <c r="H46" s="5">
        <v>100</v>
      </c>
      <c r="I46" s="20" t="s">
        <v>26</v>
      </c>
      <c r="J46" s="5">
        <v>100</v>
      </c>
      <c r="K46" s="20" t="s">
        <v>26</v>
      </c>
      <c r="L46" s="5">
        <v>100</v>
      </c>
      <c r="M46" s="5">
        <v>0.09</v>
      </c>
      <c r="N46" s="5">
        <v>0.43</v>
      </c>
      <c r="O46" s="5">
        <v>0.24</v>
      </c>
      <c r="P46" s="5">
        <v>0.35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spans="1:40" ht="15.75" customHeight="1">
      <c r="A47" s="58"/>
      <c r="B47" s="58"/>
      <c r="C47" s="22" t="s">
        <v>152</v>
      </c>
      <c r="D47" s="22" t="s">
        <v>72</v>
      </c>
      <c r="E47" s="20" t="s">
        <v>26</v>
      </c>
      <c r="F47" s="5">
        <v>100</v>
      </c>
      <c r="G47" s="20" t="s">
        <v>26</v>
      </c>
      <c r="H47" s="5">
        <v>100</v>
      </c>
      <c r="I47" s="20" t="s">
        <v>26</v>
      </c>
      <c r="J47" s="5">
        <v>100</v>
      </c>
      <c r="K47" s="20" t="s">
        <v>26</v>
      </c>
      <c r="L47" s="5">
        <v>100</v>
      </c>
      <c r="M47" s="5">
        <v>0.01</v>
      </c>
      <c r="N47" s="5">
        <v>0</v>
      </c>
      <c r="O47" s="5">
        <v>0</v>
      </c>
      <c r="P47" s="5">
        <v>0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spans="1:40" ht="15.75" customHeight="1">
      <c r="A48" s="58"/>
      <c r="B48" s="58"/>
      <c r="C48" s="22" t="s">
        <v>153</v>
      </c>
      <c r="D48" s="22" t="s">
        <v>72</v>
      </c>
      <c r="E48" s="20" t="s">
        <v>26</v>
      </c>
      <c r="F48" s="5">
        <v>100</v>
      </c>
      <c r="G48" s="20" t="s">
        <v>26</v>
      </c>
      <c r="H48" s="5">
        <v>100</v>
      </c>
      <c r="I48" s="20" t="s">
        <v>26</v>
      </c>
      <c r="J48" s="5">
        <v>100</v>
      </c>
      <c r="K48" s="20" t="s">
        <v>26</v>
      </c>
      <c r="L48" s="5">
        <v>100</v>
      </c>
      <c r="M48" s="5">
        <v>0.01</v>
      </c>
      <c r="N48" s="5">
        <v>0</v>
      </c>
      <c r="O48" s="5">
        <v>0</v>
      </c>
      <c r="P48" s="5">
        <v>0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spans="1:40" ht="15.75" customHeight="1">
      <c r="A49" s="58"/>
      <c r="B49" s="58"/>
      <c r="C49" s="22" t="s">
        <v>154</v>
      </c>
      <c r="D49" s="22" t="s">
        <v>72</v>
      </c>
      <c r="E49" s="20" t="s">
        <v>26</v>
      </c>
      <c r="F49" s="5">
        <v>100</v>
      </c>
      <c r="G49" s="20" t="s">
        <v>26</v>
      </c>
      <c r="H49" s="5">
        <v>100</v>
      </c>
      <c r="I49" s="20" t="s">
        <v>26</v>
      </c>
      <c r="J49" s="5">
        <v>100</v>
      </c>
      <c r="K49" s="20" t="s">
        <v>26</v>
      </c>
      <c r="L49" s="5">
        <v>100</v>
      </c>
      <c r="M49" s="5">
        <v>0.01</v>
      </c>
      <c r="N49" s="5">
        <v>0</v>
      </c>
      <c r="O49" s="5">
        <v>0</v>
      </c>
      <c r="P49" s="5">
        <v>0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spans="1:40" ht="15.75" customHeight="1">
      <c r="A50" s="58"/>
      <c r="B50" s="58"/>
      <c r="C50" s="22" t="s">
        <v>155</v>
      </c>
      <c r="D50" s="22" t="s">
        <v>30</v>
      </c>
      <c r="E50" s="20" t="s">
        <v>26</v>
      </c>
      <c r="F50" s="5">
        <v>100</v>
      </c>
      <c r="G50" s="20" t="s">
        <v>26</v>
      </c>
      <c r="H50" s="5">
        <v>100</v>
      </c>
      <c r="I50" s="20" t="s">
        <v>26</v>
      </c>
      <c r="J50" s="5">
        <v>100</v>
      </c>
      <c r="K50" s="20" t="s">
        <v>26</v>
      </c>
      <c r="L50" s="5">
        <v>100</v>
      </c>
      <c r="M50" s="5">
        <v>0.01</v>
      </c>
      <c r="N50" s="5">
        <v>0</v>
      </c>
      <c r="O50" s="5">
        <v>0</v>
      </c>
      <c r="P50" s="5">
        <v>0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spans="1:40" ht="15.75" customHeight="1">
      <c r="A51" s="58"/>
      <c r="B51" s="58"/>
      <c r="C51" s="22" t="s">
        <v>155</v>
      </c>
      <c r="D51" s="22" t="s">
        <v>67</v>
      </c>
      <c r="E51" s="20" t="s">
        <v>26</v>
      </c>
      <c r="F51" s="5">
        <v>100</v>
      </c>
      <c r="G51" s="20" t="s">
        <v>26</v>
      </c>
      <c r="H51" s="5">
        <v>100</v>
      </c>
      <c r="I51" s="20" t="s">
        <v>26</v>
      </c>
      <c r="J51" s="5">
        <v>100</v>
      </c>
      <c r="K51" s="20" t="s">
        <v>26</v>
      </c>
      <c r="L51" s="5">
        <v>100</v>
      </c>
      <c r="M51" s="5">
        <v>0.03</v>
      </c>
      <c r="N51" s="5">
        <v>0.4</v>
      </c>
      <c r="O51" s="5">
        <v>0.24</v>
      </c>
      <c r="P51" s="5">
        <v>0.37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spans="1:40" ht="15.75" customHeight="1">
      <c r="A52" s="58"/>
      <c r="B52" s="58"/>
      <c r="C52" s="22" t="s">
        <v>156</v>
      </c>
      <c r="D52" s="22" t="s">
        <v>33</v>
      </c>
      <c r="E52" s="20" t="s">
        <v>26</v>
      </c>
      <c r="F52" s="5">
        <v>100</v>
      </c>
      <c r="G52" s="20" t="s">
        <v>26</v>
      </c>
      <c r="H52" s="5">
        <v>100</v>
      </c>
      <c r="I52" s="20" t="s">
        <v>26</v>
      </c>
      <c r="J52" s="5">
        <v>100</v>
      </c>
      <c r="K52" s="20" t="s">
        <v>26</v>
      </c>
      <c r="L52" s="5">
        <v>100</v>
      </c>
      <c r="M52" s="5">
        <v>0.01</v>
      </c>
      <c r="N52" s="5">
        <v>0</v>
      </c>
      <c r="O52" s="5">
        <v>0</v>
      </c>
      <c r="P52" s="5">
        <v>0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spans="1:40" ht="15.75" customHeight="1">
      <c r="A53" s="58"/>
      <c r="B53" s="58"/>
      <c r="C53" s="22" t="s">
        <v>157</v>
      </c>
      <c r="D53" s="22" t="s">
        <v>67</v>
      </c>
      <c r="E53" s="20" t="s">
        <v>26</v>
      </c>
      <c r="F53" s="5">
        <v>100</v>
      </c>
      <c r="G53" s="20" t="s">
        <v>26</v>
      </c>
      <c r="H53" s="5">
        <v>100</v>
      </c>
      <c r="I53" s="20" t="s">
        <v>26</v>
      </c>
      <c r="J53" s="5">
        <v>100</v>
      </c>
      <c r="K53" s="20" t="s">
        <v>26</v>
      </c>
      <c r="L53" s="5">
        <v>100</v>
      </c>
      <c r="M53" s="5">
        <v>0.04</v>
      </c>
      <c r="N53" s="5">
        <v>0.46</v>
      </c>
      <c r="O53" s="5">
        <v>0.24</v>
      </c>
      <c r="P53" s="5">
        <v>0.32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</row>
    <row r="54" spans="1:40" ht="15.75" customHeight="1">
      <c r="A54" s="58"/>
      <c r="B54" s="58"/>
      <c r="C54" s="22" t="s">
        <v>158</v>
      </c>
      <c r="D54" s="22" t="s">
        <v>67</v>
      </c>
      <c r="E54" s="20" t="s">
        <v>26</v>
      </c>
      <c r="F54" s="5">
        <v>100</v>
      </c>
      <c r="G54" s="20" t="s">
        <v>26</v>
      </c>
      <c r="H54" s="5">
        <v>100</v>
      </c>
      <c r="I54" s="20" t="s">
        <v>26</v>
      </c>
      <c r="J54" s="5">
        <v>100</v>
      </c>
      <c r="K54" s="20" t="s">
        <v>26</v>
      </c>
      <c r="L54" s="5">
        <v>100</v>
      </c>
      <c r="M54" s="5">
        <v>0.03</v>
      </c>
      <c r="N54" s="5">
        <v>0.37</v>
      </c>
      <c r="O54" s="5">
        <v>0.24</v>
      </c>
      <c r="P54" s="5">
        <v>0.37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</row>
    <row r="55" spans="1:40" ht="15.75" customHeight="1">
      <c r="A55" s="58"/>
      <c r="B55" s="58"/>
      <c r="C55" s="22" t="s">
        <v>159</v>
      </c>
      <c r="D55" s="22" t="s">
        <v>67</v>
      </c>
      <c r="E55" s="20" t="s">
        <v>26</v>
      </c>
      <c r="F55" s="5">
        <v>100</v>
      </c>
      <c r="G55" s="20" t="s">
        <v>26</v>
      </c>
      <c r="H55" s="5">
        <v>100</v>
      </c>
      <c r="I55" s="20" t="s">
        <v>26</v>
      </c>
      <c r="J55" s="5">
        <v>100</v>
      </c>
      <c r="K55" s="20" t="s">
        <v>26</v>
      </c>
      <c r="L55" s="5">
        <v>100</v>
      </c>
      <c r="M55" s="6">
        <v>0.04</v>
      </c>
      <c r="N55" s="5">
        <v>0.36</v>
      </c>
      <c r="O55" s="5">
        <v>0.24</v>
      </c>
      <c r="P55" s="5">
        <v>0.35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spans="1:40" ht="15.75" customHeight="1">
      <c r="A56" s="58"/>
      <c r="B56" s="58"/>
      <c r="C56" s="22" t="s">
        <v>160</v>
      </c>
      <c r="D56" s="22" t="s">
        <v>78</v>
      </c>
      <c r="E56" s="20" t="s">
        <v>26</v>
      </c>
      <c r="F56" s="5">
        <v>100</v>
      </c>
      <c r="G56" s="20" t="s">
        <v>26</v>
      </c>
      <c r="H56" s="5">
        <v>100</v>
      </c>
      <c r="I56" s="20" t="s">
        <v>26</v>
      </c>
      <c r="J56" s="5">
        <v>100</v>
      </c>
      <c r="K56" s="20" t="s">
        <v>26</v>
      </c>
      <c r="L56" s="5">
        <v>100</v>
      </c>
      <c r="M56" s="5">
        <v>0.01</v>
      </c>
      <c r="N56" s="5">
        <v>0</v>
      </c>
      <c r="O56" s="5">
        <v>0</v>
      </c>
      <c r="P56" s="5">
        <v>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spans="1:40" ht="15.75" customHeight="1">
      <c r="A57" s="58"/>
      <c r="B57" s="58"/>
      <c r="C57" s="22" t="s">
        <v>160</v>
      </c>
      <c r="D57" s="22" t="s">
        <v>74</v>
      </c>
      <c r="E57" s="20" t="s">
        <v>26</v>
      </c>
      <c r="F57" s="5">
        <v>100</v>
      </c>
      <c r="G57" s="20" t="s">
        <v>26</v>
      </c>
      <c r="H57" s="5">
        <v>100</v>
      </c>
      <c r="I57" s="20" t="s">
        <v>26</v>
      </c>
      <c r="J57" s="5">
        <v>100</v>
      </c>
      <c r="K57" s="20" t="s">
        <v>26</v>
      </c>
      <c r="L57" s="5">
        <v>100</v>
      </c>
      <c r="M57" s="5">
        <v>0.01</v>
      </c>
      <c r="N57" s="5">
        <v>0</v>
      </c>
      <c r="O57" s="5">
        <v>0</v>
      </c>
      <c r="P57" s="5">
        <v>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spans="1:40" ht="15.75" customHeight="1">
      <c r="A58" s="58"/>
      <c r="B58" s="58"/>
      <c r="C58" s="22" t="s">
        <v>161</v>
      </c>
      <c r="D58" s="22" t="s">
        <v>67</v>
      </c>
      <c r="E58" s="20" t="s">
        <v>26</v>
      </c>
      <c r="F58" s="5">
        <v>100</v>
      </c>
      <c r="G58" s="20" t="s">
        <v>26</v>
      </c>
      <c r="H58" s="5">
        <v>100</v>
      </c>
      <c r="I58" s="20" t="s">
        <v>26</v>
      </c>
      <c r="J58" s="5">
        <v>100</v>
      </c>
      <c r="K58" s="20" t="s">
        <v>26</v>
      </c>
      <c r="L58" s="5">
        <v>100</v>
      </c>
      <c r="M58" s="5">
        <v>0.03</v>
      </c>
      <c r="N58" s="5">
        <v>0.39</v>
      </c>
      <c r="O58" s="5">
        <v>0.24</v>
      </c>
      <c r="P58" s="5">
        <v>0.31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spans="1:40" ht="15.75" customHeight="1">
      <c r="A59" s="58"/>
      <c r="B59" s="58"/>
      <c r="C59" s="22" t="s">
        <v>162</v>
      </c>
      <c r="D59" s="22" t="s">
        <v>74</v>
      </c>
      <c r="E59" s="20" t="s">
        <v>26</v>
      </c>
      <c r="F59" s="5">
        <v>100</v>
      </c>
      <c r="G59" s="20" t="s">
        <v>26</v>
      </c>
      <c r="H59" s="5">
        <v>100</v>
      </c>
      <c r="I59" s="20" t="s">
        <v>26</v>
      </c>
      <c r="J59" s="5">
        <v>100</v>
      </c>
      <c r="K59" s="20" t="s">
        <v>26</v>
      </c>
      <c r="L59" s="5">
        <v>100</v>
      </c>
      <c r="M59" s="5">
        <v>0.01</v>
      </c>
      <c r="N59" s="5">
        <v>0</v>
      </c>
      <c r="O59" s="5">
        <v>0</v>
      </c>
      <c r="P59" s="5">
        <v>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</row>
    <row r="60" spans="1:40" ht="15.75" customHeight="1">
      <c r="A60" s="58"/>
      <c r="B60" s="58"/>
      <c r="C60" s="22" t="s">
        <v>163</v>
      </c>
      <c r="D60" s="22" t="s">
        <v>74</v>
      </c>
      <c r="E60" s="20" t="s">
        <v>26</v>
      </c>
      <c r="F60" s="5">
        <v>100</v>
      </c>
      <c r="G60" s="20" t="s">
        <v>26</v>
      </c>
      <c r="H60" s="5">
        <v>100</v>
      </c>
      <c r="I60" s="20" t="s">
        <v>26</v>
      </c>
      <c r="J60" s="5">
        <v>100</v>
      </c>
      <c r="K60" s="20" t="s">
        <v>26</v>
      </c>
      <c r="L60" s="5">
        <v>100</v>
      </c>
      <c r="M60" s="5">
        <v>0.01</v>
      </c>
      <c r="N60" s="5">
        <v>0</v>
      </c>
      <c r="O60" s="5">
        <v>0</v>
      </c>
      <c r="P60" s="5">
        <v>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</row>
    <row r="61" spans="1:40" ht="15.75" customHeight="1">
      <c r="A61" s="58"/>
      <c r="B61" s="58"/>
      <c r="C61" s="22" t="s">
        <v>164</v>
      </c>
      <c r="D61" s="22" t="s">
        <v>78</v>
      </c>
      <c r="E61" s="20" t="s">
        <v>26</v>
      </c>
      <c r="F61" s="5">
        <v>100</v>
      </c>
      <c r="G61" s="20" t="s">
        <v>26</v>
      </c>
      <c r="H61" s="5">
        <v>100</v>
      </c>
      <c r="I61" s="20" t="s">
        <v>26</v>
      </c>
      <c r="J61" s="5">
        <v>100</v>
      </c>
      <c r="K61" s="20" t="s">
        <v>26</v>
      </c>
      <c r="L61" s="5">
        <v>100</v>
      </c>
      <c r="M61" s="5">
        <v>0.01</v>
      </c>
      <c r="N61" s="5">
        <v>0</v>
      </c>
      <c r="O61" s="5">
        <v>0</v>
      </c>
      <c r="P61" s="5">
        <v>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</row>
    <row r="62" spans="1:40" ht="15.75" customHeight="1">
      <c r="A62" s="58"/>
      <c r="B62" s="58"/>
      <c r="C62" s="22" t="s">
        <v>164</v>
      </c>
      <c r="D62" s="22" t="s">
        <v>74</v>
      </c>
      <c r="E62" s="20" t="s">
        <v>26</v>
      </c>
      <c r="F62" s="5">
        <v>100</v>
      </c>
      <c r="G62" s="20" t="s">
        <v>26</v>
      </c>
      <c r="H62" s="5">
        <v>100</v>
      </c>
      <c r="I62" s="20" t="s">
        <v>26</v>
      </c>
      <c r="J62" s="5">
        <v>100</v>
      </c>
      <c r="K62" s="20" t="s">
        <v>26</v>
      </c>
      <c r="L62" s="5">
        <v>100</v>
      </c>
      <c r="M62" s="5">
        <v>0.01</v>
      </c>
      <c r="N62" s="5">
        <v>0</v>
      </c>
      <c r="O62" s="5">
        <v>0</v>
      </c>
      <c r="P62" s="5">
        <v>0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</row>
    <row r="63" spans="1:40" ht="15.75" customHeight="1">
      <c r="A63" s="51"/>
      <c r="B63" s="51"/>
      <c r="C63" s="31" t="s">
        <v>165</v>
      </c>
      <c r="D63" s="31" t="s">
        <v>78</v>
      </c>
      <c r="E63" s="79" t="s">
        <v>26</v>
      </c>
      <c r="F63" s="27">
        <v>100</v>
      </c>
      <c r="G63" s="79" t="s">
        <v>26</v>
      </c>
      <c r="H63" s="27">
        <v>100</v>
      </c>
      <c r="I63" s="79" t="s">
        <v>26</v>
      </c>
      <c r="J63" s="27">
        <v>100</v>
      </c>
      <c r="K63" s="79" t="s">
        <v>26</v>
      </c>
      <c r="L63" s="27">
        <v>100</v>
      </c>
      <c r="M63" s="27">
        <v>0.01</v>
      </c>
      <c r="N63" s="27">
        <v>0</v>
      </c>
      <c r="O63" s="27">
        <v>0</v>
      </c>
      <c r="P63" s="27">
        <v>0</v>
      </c>
      <c r="Q63" s="48"/>
      <c r="R63" s="48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</row>
    <row r="64" spans="1:40" ht="15.75" customHeight="1">
      <c r="A64" s="4"/>
      <c r="B64" s="4"/>
      <c r="C64" s="73" t="s">
        <v>49</v>
      </c>
      <c r="D64" s="82"/>
      <c r="E64" s="84" t="s">
        <v>79</v>
      </c>
      <c r="F64" s="80">
        <f>AVERAGE(F14:F63)</f>
        <v>94.594594594594597</v>
      </c>
      <c r="G64" s="84" t="s">
        <v>79</v>
      </c>
      <c r="H64" s="80">
        <f>AVERAGE(H14:H63)</f>
        <v>94.594594594594597</v>
      </c>
      <c r="I64" s="84" t="s">
        <v>79</v>
      </c>
      <c r="J64" s="80">
        <f>AVERAGE(J14:J63)</f>
        <v>94.594594594594597</v>
      </c>
      <c r="K64" s="84" t="s">
        <v>79</v>
      </c>
      <c r="L64" s="80">
        <f>AVERAGE(L14:L63)</f>
        <v>94.594594594594597</v>
      </c>
      <c r="M64" s="80">
        <f>AVERAGE(M14:M63)</f>
        <v>72.020200000000116</v>
      </c>
      <c r="N64" s="80">
        <f>AVERAGE(N14:N63)</f>
        <v>72.146799999999985</v>
      </c>
      <c r="O64" s="80">
        <f>AVERAGE(O14:O63)</f>
        <v>72.076399999999964</v>
      </c>
      <c r="P64" s="80">
        <f>AVERAGE(P14:P63)</f>
        <v>72.182600000000008</v>
      </c>
      <c r="Q64" s="81" t="s">
        <v>53</v>
      </c>
      <c r="R64" s="82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</row>
    <row r="65" spans="1:40" ht="15.75" customHeight="1">
      <c r="A65" s="4"/>
      <c r="B65" s="4"/>
      <c r="C65" s="4"/>
      <c r="D65" s="4"/>
      <c r="E65" s="30"/>
      <c r="F65" s="30"/>
      <c r="G65" s="30"/>
      <c r="H65" s="30"/>
      <c r="I65" s="30"/>
      <c r="J65" s="30"/>
      <c r="K65" s="30"/>
      <c r="L65" s="30"/>
      <c r="M65" s="4"/>
      <c r="N65" s="4"/>
      <c r="O65" s="4"/>
      <c r="P65" s="4"/>
      <c r="Q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</row>
    <row r="66" spans="1:40" ht="15.75" customHeight="1">
      <c r="A66" s="4"/>
      <c r="B66" s="4"/>
      <c r="C66" s="4"/>
      <c r="D66" s="4"/>
      <c r="E66" s="30"/>
      <c r="F66" s="30"/>
      <c r="G66" s="30"/>
      <c r="H66" s="30"/>
      <c r="I66" s="30"/>
      <c r="J66" s="30"/>
      <c r="K66" s="30"/>
      <c r="L66" s="30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</row>
    <row r="67" spans="1:40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</row>
    <row r="68" spans="1:40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spans="1:40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</row>
    <row r="70" spans="1:4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0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spans="1:40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spans="1:40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</row>
    <row r="74" spans="1:40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</row>
    <row r="75" spans="1:40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</row>
    <row r="76" spans="1:40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</row>
    <row r="77" spans="1:40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</row>
    <row r="78" spans="1:40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</row>
    <row r="79" spans="1:40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</row>
    <row r="80" spans="1:4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</row>
    <row r="81" spans="1:40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</row>
    <row r="82" spans="1:40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spans="1:40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spans="1:40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spans="1:40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spans="1:40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</row>
    <row r="87" spans="1:40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</row>
    <row r="88" spans="1:40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</row>
    <row r="89" spans="1:40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spans="1:4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spans="1:40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spans="1:40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spans="1:40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spans="1:40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spans="1:40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spans="1:40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spans="1:40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spans="1:40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spans="1:40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spans="1:4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spans="1:40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</row>
    <row r="102" spans="1:40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</row>
    <row r="103" spans="1:40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</row>
    <row r="104" spans="1:40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</row>
    <row r="105" spans="1:40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</row>
    <row r="106" spans="1:40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</row>
    <row r="107" spans="1:40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</row>
    <row r="108" spans="1:40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</row>
    <row r="109" spans="1:40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spans="1:4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spans="1:40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spans="1:40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spans="1:40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  <row r="201" spans="1:40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</row>
    <row r="202" spans="1:40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</row>
    <row r="203" spans="1:40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</row>
    <row r="204" spans="1:40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</row>
    <row r="205" spans="1:40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</row>
    <row r="206" spans="1:40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</row>
    <row r="207" spans="1:40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</row>
    <row r="208" spans="1:40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</row>
    <row r="209" spans="1:40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</row>
    <row r="210" spans="1:4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</row>
    <row r="211" spans="1:40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</row>
    <row r="212" spans="1:40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</row>
    <row r="213" spans="1:40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</row>
    <row r="214" spans="1:40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</row>
    <row r="215" spans="1:40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</row>
    <row r="216" spans="1:40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</row>
    <row r="217" spans="1:40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</row>
    <row r="218" spans="1:40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</row>
    <row r="219" spans="1:40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</row>
    <row r="220" spans="1:4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</row>
    <row r="221" spans="1:40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</row>
    <row r="222" spans="1:40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</row>
    <row r="223" spans="1:40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</row>
    <row r="224" spans="1:40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</row>
    <row r="225" spans="1:40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</row>
    <row r="226" spans="1:40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</row>
    <row r="227" spans="1:40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</row>
    <row r="228" spans="1:40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</row>
    <row r="229" spans="1:40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</row>
    <row r="230" spans="1:4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spans="1:40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spans="1:40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spans="1:40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spans="1:40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spans="1:40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</row>
    <row r="236" spans="1:40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</row>
    <row r="237" spans="1:40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</row>
    <row r="238" spans="1:40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</row>
    <row r="239" spans="1:40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spans="1: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</row>
    <row r="241" spans="1:40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</row>
    <row r="242" spans="1:40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</row>
    <row r="243" spans="1:40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</row>
    <row r="244" spans="1:40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</row>
    <row r="245" spans="1:40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</row>
    <row r="246" spans="1:40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</row>
    <row r="247" spans="1:40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</row>
    <row r="248" spans="1:40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</row>
    <row r="249" spans="1:40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</row>
    <row r="250" spans="1:4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</row>
    <row r="251" spans="1:40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</row>
    <row r="252" spans="1:40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</row>
    <row r="253" spans="1:40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</row>
    <row r="254" spans="1:40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</row>
    <row r="255" spans="1:40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</row>
    <row r="256" spans="1:40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</row>
    <row r="257" spans="1:40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</row>
    <row r="258" spans="1:40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</row>
    <row r="259" spans="1:40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</row>
    <row r="260" spans="1:4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</row>
    <row r="261" spans="1:40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</row>
    <row r="262" spans="1:40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</row>
    <row r="263" spans="1:40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</row>
    <row r="264" spans="1:40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spans="1:40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</row>
    <row r="266" spans="1:40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</row>
    <row r="267" spans="1:40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</row>
    <row r="268" spans="1:40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</row>
    <row r="269" spans="1:40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</row>
    <row r="270" spans="1:4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spans="1:40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</row>
    <row r="272" spans="1:40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</row>
    <row r="273" spans="1:40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</row>
    <row r="274" spans="1:40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</row>
    <row r="275" spans="1:40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spans="1:40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spans="1:40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</row>
    <row r="278" spans="1:40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</row>
    <row r="279" spans="1:40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</row>
    <row r="280" spans="1:4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</row>
    <row r="281" spans="1:40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</row>
    <row r="282" spans="1:40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</row>
    <row r="283" spans="1:40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</row>
    <row r="284" spans="1:40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</row>
    <row r="285" spans="1:40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</row>
    <row r="286" spans="1:40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</row>
    <row r="287" spans="1:40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</row>
    <row r="288" spans="1:40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</row>
    <row r="289" spans="1:40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</row>
    <row r="290" spans="1:4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</row>
    <row r="291" spans="1:40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</row>
    <row r="292" spans="1:40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</row>
    <row r="293" spans="1:40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</row>
    <row r="294" spans="1:40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</row>
    <row r="295" spans="1:40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</row>
    <row r="296" spans="1:40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</row>
    <row r="297" spans="1:40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</row>
    <row r="298" spans="1:40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</row>
    <row r="299" spans="1:40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</row>
    <row r="300" spans="1:4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</row>
    <row r="301" spans="1:40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</row>
    <row r="302" spans="1:40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</row>
    <row r="303" spans="1:40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</row>
    <row r="304" spans="1:40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</row>
    <row r="305" spans="1:40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</row>
    <row r="306" spans="1:40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</row>
    <row r="307" spans="1:40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</row>
    <row r="308" spans="1:40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</row>
    <row r="309" spans="1:40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</row>
    <row r="310" spans="1:4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</row>
    <row r="311" spans="1:40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</row>
    <row r="312" spans="1:40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</row>
    <row r="313" spans="1:40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</row>
    <row r="314" spans="1:40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</row>
    <row r="315" spans="1:40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</row>
    <row r="316" spans="1:40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</row>
    <row r="317" spans="1:40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</row>
    <row r="318" spans="1:40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</row>
    <row r="319" spans="1:40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</row>
    <row r="320" spans="1:4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</row>
    <row r="321" spans="1:40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</row>
    <row r="322" spans="1:40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</row>
    <row r="323" spans="1:40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</row>
    <row r="324" spans="1:40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</row>
    <row r="325" spans="1:40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</row>
    <row r="326" spans="1:40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</row>
    <row r="327" spans="1:40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</row>
    <row r="328" spans="1:40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</row>
    <row r="329" spans="1:40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</row>
    <row r="330" spans="1:4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</row>
    <row r="331" spans="1:40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</row>
    <row r="332" spans="1:40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</row>
    <row r="333" spans="1:40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</row>
    <row r="334" spans="1:40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</row>
    <row r="335" spans="1:40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</row>
    <row r="336" spans="1:40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</row>
    <row r="337" spans="1:40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</row>
    <row r="338" spans="1:40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</row>
    <row r="339" spans="1:40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</row>
    <row r="340" spans="1: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</row>
    <row r="341" spans="1:40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</row>
    <row r="342" spans="1:40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</row>
    <row r="343" spans="1:40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</row>
    <row r="344" spans="1:40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</row>
    <row r="345" spans="1:40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</row>
    <row r="346" spans="1:40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</row>
    <row r="347" spans="1:40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</row>
    <row r="348" spans="1:40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</row>
    <row r="349" spans="1:40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spans="1:4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spans="1:40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spans="1:40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spans="1:40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spans="1:40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spans="1:40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spans="1:40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spans="1:40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spans="1:40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</row>
    <row r="359" spans="1:40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</row>
    <row r="360" spans="1:4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</row>
    <row r="361" spans="1:40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</row>
    <row r="362" spans="1:40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spans="1:40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spans="1:40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spans="1:40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spans="1:40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spans="1:40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spans="1:40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spans="1:40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spans="1:4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spans="1:40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spans="1:40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spans="1:40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spans="1:40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spans="1:40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spans="1:40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</row>
    <row r="377" spans="1:40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</row>
    <row r="378" spans="1:40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</row>
    <row r="379" spans="1:40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</row>
    <row r="380" spans="1:4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</row>
    <row r="381" spans="1:40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</row>
    <row r="382" spans="1:40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</row>
    <row r="383" spans="1:40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</row>
    <row r="384" spans="1:40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</row>
    <row r="385" spans="1:40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</row>
    <row r="386" spans="1:40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spans="1:40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spans="1:40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spans="1:40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spans="1:4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</row>
    <row r="391" spans="1:40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</row>
    <row r="392" spans="1:40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spans="1:40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spans="1:40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spans="1:40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</row>
    <row r="396" spans="1:40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</row>
    <row r="397" spans="1:40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</row>
    <row r="398" spans="1:40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spans="1:40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spans="1:4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spans="1:40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spans="1:40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</row>
    <row r="403" spans="1:40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</row>
    <row r="404" spans="1:40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spans="1:40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spans="1:40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spans="1:40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spans="1:40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spans="1:40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spans="1:4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spans="1:40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spans="1:40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spans="1:40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spans="1:40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spans="1:40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spans="1:40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spans="1:40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spans="1:40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</row>
    <row r="419" spans="1:40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spans="1:4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</row>
    <row r="421" spans="1:40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spans="1:40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</row>
    <row r="423" spans="1:40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</row>
    <row r="424" spans="1:40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</row>
    <row r="425" spans="1:40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</row>
    <row r="426" spans="1:40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</row>
    <row r="427" spans="1:40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</row>
    <row r="428" spans="1:40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</row>
    <row r="429" spans="1:40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</row>
    <row r="430" spans="1:4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</row>
    <row r="431" spans="1:40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</row>
    <row r="432" spans="1:40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</row>
    <row r="433" spans="1:40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</row>
    <row r="434" spans="1:40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</row>
    <row r="435" spans="1:40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</row>
    <row r="436" spans="1:40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</row>
    <row r="437" spans="1:40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spans="1:40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</row>
    <row r="439" spans="1:40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spans="1: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</row>
    <row r="441" spans="1:40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</row>
    <row r="442" spans="1:40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spans="1:40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spans="1:40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spans="1:40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spans="1:40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</row>
    <row r="447" spans="1:40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</row>
    <row r="448" spans="1:40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</row>
    <row r="449" spans="1:40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spans="1:4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spans="1:40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spans="1:40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spans="1:40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</row>
    <row r="454" spans="1:40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</row>
    <row r="455" spans="1:40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</row>
    <row r="456" spans="1:40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</row>
    <row r="457" spans="1:40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</row>
    <row r="458" spans="1:40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</row>
    <row r="459" spans="1:40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</row>
    <row r="460" spans="1:4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</row>
    <row r="461" spans="1:40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</row>
    <row r="462" spans="1:40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</row>
    <row r="463" spans="1:40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</row>
    <row r="464" spans="1:40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</row>
    <row r="465" spans="1:40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</row>
    <row r="466" spans="1:40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</row>
    <row r="467" spans="1:40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</row>
    <row r="468" spans="1:40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</row>
    <row r="469" spans="1:40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</row>
    <row r="470" spans="1:4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</row>
    <row r="471" spans="1:40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</row>
    <row r="472" spans="1:40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spans="1:40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spans="1:40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</row>
    <row r="475" spans="1:40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spans="1:40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spans="1:40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spans="1:40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spans="1:40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</row>
    <row r="480" spans="1:4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</row>
    <row r="481" spans="1:40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</row>
    <row r="482" spans="1:40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</row>
    <row r="483" spans="1:40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</row>
    <row r="484" spans="1:40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</row>
    <row r="485" spans="1:40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</row>
    <row r="486" spans="1:40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spans="1:40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spans="1:40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</row>
    <row r="489" spans="1:40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</row>
    <row r="490" spans="1:4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spans="1:40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spans="1:40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spans="1:40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spans="1:40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</row>
    <row r="495" spans="1:40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</row>
    <row r="496" spans="1:40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</row>
    <row r="497" spans="1:40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</row>
    <row r="498" spans="1:40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</row>
    <row r="499" spans="1:40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</row>
    <row r="500" spans="1:4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spans="1:40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spans="1:40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spans="1:40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spans="1:40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</row>
    <row r="505" spans="1:40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</row>
    <row r="506" spans="1:40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</row>
    <row r="507" spans="1:40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</row>
    <row r="508" spans="1:40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</row>
    <row r="509" spans="1:40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</row>
    <row r="510" spans="1:4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</row>
    <row r="511" spans="1:40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spans="1:40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spans="1:40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spans="1:40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spans="1:40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spans="1:40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spans="1:40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</row>
    <row r="518" spans="1:40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</row>
    <row r="519" spans="1:40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</row>
    <row r="520" spans="1:4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</row>
    <row r="521" spans="1:40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</row>
    <row r="522" spans="1:40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</row>
    <row r="523" spans="1:40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</row>
    <row r="524" spans="1:40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spans="1:40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</row>
    <row r="526" spans="1:40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</row>
    <row r="527" spans="1:40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</row>
    <row r="528" spans="1:40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spans="1:40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</row>
    <row r="530" spans="1:4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</row>
    <row r="531" spans="1:40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</row>
    <row r="532" spans="1:40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</row>
    <row r="533" spans="1:40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</row>
    <row r="534" spans="1:40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</row>
    <row r="535" spans="1:40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spans="1:40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</row>
    <row r="537" spans="1:40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</row>
    <row r="538" spans="1:40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</row>
    <row r="539" spans="1:40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</row>
    <row r="540" spans="1: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</row>
    <row r="541" spans="1:40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</row>
    <row r="542" spans="1:40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</row>
    <row r="543" spans="1:40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</row>
    <row r="544" spans="1:40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</row>
    <row r="545" spans="1:40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</row>
    <row r="546" spans="1:40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</row>
    <row r="547" spans="1:40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</row>
    <row r="548" spans="1:40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</row>
    <row r="549" spans="1:40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</row>
    <row r="550" spans="1:4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</row>
    <row r="551" spans="1:40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</row>
    <row r="552" spans="1:40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spans="1:40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</row>
    <row r="554" spans="1:40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</row>
    <row r="555" spans="1:40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</row>
    <row r="556" spans="1:40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</row>
    <row r="557" spans="1:40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spans="1:40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</row>
    <row r="559" spans="1:40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</row>
    <row r="560" spans="1:4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spans="1:40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spans="1:40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spans="1:40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spans="1:40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spans="1:40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spans="1:40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spans="1:40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spans="1:40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</row>
    <row r="569" spans="1:40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</row>
    <row r="570" spans="1:4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</row>
    <row r="571" spans="1:40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</row>
    <row r="572" spans="1:40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</row>
    <row r="573" spans="1:40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</row>
    <row r="574" spans="1:40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</row>
    <row r="575" spans="1:40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</row>
    <row r="576" spans="1:40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</row>
    <row r="577" spans="1:40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</row>
    <row r="578" spans="1:40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</row>
    <row r="579" spans="1:40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</row>
    <row r="580" spans="1:4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</row>
    <row r="581" spans="1:40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</row>
    <row r="582" spans="1:40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</row>
    <row r="583" spans="1:40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</row>
    <row r="584" spans="1:40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</row>
    <row r="585" spans="1:40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</row>
    <row r="586" spans="1:40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</row>
    <row r="587" spans="1:40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</row>
    <row r="588" spans="1:40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</row>
    <row r="589" spans="1:40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</row>
    <row r="590" spans="1:4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</row>
    <row r="591" spans="1:40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</row>
    <row r="592" spans="1:40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</row>
    <row r="593" spans="1:40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</row>
    <row r="594" spans="1:40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</row>
    <row r="595" spans="1:40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</row>
    <row r="596" spans="1:40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</row>
    <row r="597" spans="1:40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</row>
    <row r="598" spans="1:40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</row>
    <row r="599" spans="1:40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</row>
    <row r="600" spans="1:4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</row>
    <row r="601" spans="1:40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</row>
    <row r="602" spans="1:40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</row>
    <row r="603" spans="1:40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</row>
    <row r="604" spans="1:40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</row>
    <row r="605" spans="1:40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</row>
    <row r="606" spans="1:40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</row>
    <row r="607" spans="1:40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</row>
    <row r="608" spans="1:40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</row>
    <row r="609" spans="1:40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</row>
    <row r="610" spans="1:4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</row>
    <row r="611" spans="1:40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</row>
    <row r="612" spans="1:40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</row>
    <row r="613" spans="1:40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</row>
    <row r="614" spans="1:40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</row>
    <row r="615" spans="1:40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spans="1:40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spans="1:40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</row>
    <row r="618" spans="1:40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</row>
    <row r="619" spans="1:40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</row>
    <row r="620" spans="1:4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</row>
    <row r="621" spans="1:40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</row>
    <row r="622" spans="1:40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</row>
    <row r="623" spans="1:40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</row>
    <row r="624" spans="1:40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</row>
    <row r="625" spans="1:40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</row>
    <row r="626" spans="1:40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</row>
    <row r="627" spans="1:40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</row>
    <row r="628" spans="1:40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</row>
    <row r="629" spans="1:40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</row>
    <row r="630" spans="1:4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</row>
    <row r="631" spans="1:40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spans="1:40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</row>
    <row r="633" spans="1:40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</row>
    <row r="634" spans="1:40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</row>
    <row r="635" spans="1:40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</row>
    <row r="636" spans="1:40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</row>
    <row r="637" spans="1:40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</row>
    <row r="638" spans="1:40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</row>
    <row r="639" spans="1:40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</row>
    <row r="640" spans="1: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</row>
    <row r="641" spans="1:40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</row>
    <row r="642" spans="1:40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</row>
    <row r="643" spans="1:40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spans="1:40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</row>
    <row r="645" spans="1:40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</row>
    <row r="646" spans="1:40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</row>
    <row r="647" spans="1:40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</row>
    <row r="648" spans="1:40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spans="1:40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</row>
    <row r="650" spans="1:4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</row>
    <row r="651" spans="1:40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</row>
    <row r="652" spans="1:40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</row>
    <row r="653" spans="1:40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</row>
    <row r="654" spans="1:40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spans="1:40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</row>
    <row r="656" spans="1:40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spans="1:40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</row>
    <row r="658" spans="1:40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</row>
    <row r="659" spans="1:40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</row>
    <row r="660" spans="1:4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</row>
    <row r="661" spans="1:40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</row>
    <row r="662" spans="1:40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</row>
    <row r="663" spans="1:40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</row>
    <row r="664" spans="1:40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</row>
    <row r="665" spans="1:40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</row>
    <row r="666" spans="1:40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spans="1:40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spans="1:40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</row>
    <row r="669" spans="1:40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spans="1:4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spans="1:40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spans="1:40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spans="1:40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</row>
    <row r="674" spans="1:40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</row>
    <row r="675" spans="1:40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</row>
    <row r="676" spans="1:40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</row>
    <row r="677" spans="1:40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</row>
    <row r="678" spans="1:40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</row>
    <row r="679" spans="1:40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spans="1:4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spans="1:40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spans="1:40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spans="1:40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spans="1:40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spans="1:40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spans="1:40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spans="1:40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spans="1:40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spans="1:40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spans="1:4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spans="1:40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</row>
    <row r="692" spans="1:40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</row>
    <row r="693" spans="1:40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</row>
    <row r="694" spans="1:40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</row>
    <row r="695" spans="1:40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</row>
    <row r="696" spans="1:40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</row>
    <row r="697" spans="1:40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</row>
    <row r="698" spans="1:40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</row>
    <row r="699" spans="1:40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spans="1:4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spans="1:40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spans="1:40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spans="1:40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spans="1:40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spans="1:40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spans="1:40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spans="1:40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spans="1:40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spans="1:40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spans="1:4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spans="1:40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spans="1:40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spans="1:40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spans="1:40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spans="1:40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spans="1:40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spans="1:40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</row>
    <row r="718" spans="1:40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</row>
    <row r="719" spans="1:40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</row>
    <row r="720" spans="1:4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</row>
    <row r="721" spans="1:40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</row>
    <row r="722" spans="1:40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</row>
    <row r="723" spans="1:40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</row>
    <row r="724" spans="1:40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</row>
    <row r="725" spans="1:40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</row>
    <row r="726" spans="1:40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</row>
    <row r="727" spans="1:40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</row>
    <row r="728" spans="1:40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</row>
    <row r="729" spans="1:40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spans="1:4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spans="1:40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spans="1:40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spans="1:40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</row>
    <row r="734" spans="1:40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</row>
    <row r="735" spans="1:40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</row>
    <row r="736" spans="1:40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</row>
    <row r="737" spans="1:40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</row>
    <row r="738" spans="1:40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</row>
    <row r="739" spans="1:40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spans="1: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spans="1:40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spans="1:40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spans="1:40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</row>
    <row r="744" spans="1:40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</row>
    <row r="745" spans="1:40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</row>
    <row r="746" spans="1:40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</row>
    <row r="747" spans="1:40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</row>
    <row r="748" spans="1:40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</row>
    <row r="749" spans="1:40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</row>
    <row r="750" spans="1:4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</row>
    <row r="751" spans="1:40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</row>
    <row r="752" spans="1:40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</row>
    <row r="753" spans="1:40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</row>
    <row r="754" spans="1:40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</row>
    <row r="755" spans="1:40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</row>
    <row r="756" spans="1:40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</row>
    <row r="757" spans="1:40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</row>
    <row r="758" spans="1:40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</row>
    <row r="759" spans="1:40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</row>
    <row r="760" spans="1:4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</row>
    <row r="761" spans="1:40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</row>
    <row r="762" spans="1:40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</row>
    <row r="763" spans="1:40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</row>
    <row r="764" spans="1:40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</row>
    <row r="765" spans="1:40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</row>
    <row r="766" spans="1:40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</row>
    <row r="767" spans="1:40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</row>
    <row r="768" spans="1:40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</row>
    <row r="769" spans="1:40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</row>
    <row r="770" spans="1:4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</row>
    <row r="771" spans="1:40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</row>
    <row r="772" spans="1:40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</row>
    <row r="773" spans="1:40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</row>
    <row r="774" spans="1:40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spans="1:40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</row>
    <row r="776" spans="1:40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</row>
    <row r="777" spans="1:40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</row>
    <row r="778" spans="1:40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</row>
    <row r="779" spans="1:40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</row>
    <row r="780" spans="1:4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</row>
    <row r="781" spans="1:40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</row>
    <row r="782" spans="1:40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</row>
    <row r="783" spans="1:40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</row>
    <row r="784" spans="1:40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</row>
    <row r="785" spans="1:40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</row>
    <row r="786" spans="1:40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</row>
    <row r="787" spans="1:40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</row>
    <row r="788" spans="1:40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</row>
    <row r="789" spans="1:40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</row>
    <row r="790" spans="1:4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</row>
    <row r="791" spans="1:40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</row>
    <row r="792" spans="1:40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</row>
    <row r="793" spans="1:40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</row>
    <row r="794" spans="1:40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</row>
    <row r="795" spans="1:40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spans="1:40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</row>
    <row r="797" spans="1:40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spans="1:40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</row>
    <row r="799" spans="1:40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spans="1:4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spans="1:40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spans="1:40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spans="1:40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</row>
    <row r="804" spans="1:40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</row>
    <row r="805" spans="1:40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</row>
    <row r="806" spans="1:40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</row>
    <row r="807" spans="1:40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spans="1:40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spans="1:40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spans="1:4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spans="1:40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spans="1:40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spans="1:40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spans="1:40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</row>
    <row r="815" spans="1:40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</row>
    <row r="816" spans="1:40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</row>
    <row r="817" spans="1:40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</row>
    <row r="818" spans="1:40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spans="1:40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spans="1:4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spans="1:40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spans="1:40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spans="1:40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spans="1:40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spans="1:40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spans="1:40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spans="1:40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spans="1:40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spans="1:40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spans="1:4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spans="1:40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spans="1:40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</row>
    <row r="833" spans="1:40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</row>
    <row r="834" spans="1:40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spans="1:40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spans="1:40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spans="1:40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spans="1:40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</row>
    <row r="839" spans="1:40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</row>
    <row r="840" spans="1: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</row>
    <row r="841" spans="1:40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spans="1:40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</row>
    <row r="843" spans="1:40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spans="1:40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spans="1:40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spans="1:40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spans="1:40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spans="1:40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spans="1:40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spans="1:4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spans="1:40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spans="1:40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spans="1:40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spans="1:40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spans="1:40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</row>
    <row r="856" spans="1:40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spans="1:40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</row>
    <row r="858" spans="1:40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spans="1:40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</row>
    <row r="860" spans="1:4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spans="1:40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</row>
    <row r="862" spans="1:40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</row>
    <row r="863" spans="1:40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</row>
    <row r="864" spans="1:40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spans="1:40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spans="1:40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spans="1:40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spans="1:40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spans="1:40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spans="1:4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spans="1:40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spans="1:40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spans="1:40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spans="1:40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</row>
    <row r="875" spans="1:40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</row>
    <row r="876" spans="1:40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spans="1:40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</row>
    <row r="878" spans="1:40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</row>
    <row r="879" spans="1:40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</row>
    <row r="880" spans="1:4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</row>
    <row r="881" spans="1:40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spans="1:40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spans="1:40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spans="1:40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spans="1:40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spans="1:40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spans="1:40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spans="1:40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spans="1:40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spans="1:4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</row>
    <row r="891" spans="1:40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</row>
    <row r="892" spans="1:40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</row>
    <row r="893" spans="1:40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</row>
    <row r="894" spans="1:40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</row>
    <row r="895" spans="1:40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spans="1:40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spans="1:40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spans="1:40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</row>
    <row r="899" spans="1:40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</row>
    <row r="900" spans="1:4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</row>
    <row r="901" spans="1:40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</row>
    <row r="902" spans="1:40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</row>
    <row r="903" spans="1:40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</row>
    <row r="904" spans="1:40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</row>
    <row r="905" spans="1:40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</row>
    <row r="906" spans="1:40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</row>
    <row r="907" spans="1:40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</row>
    <row r="908" spans="1:40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</row>
    <row r="909" spans="1:40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</row>
    <row r="910" spans="1:4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</row>
    <row r="911" spans="1:40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</row>
    <row r="912" spans="1:40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spans="1:40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</row>
    <row r="914" spans="1:40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</row>
    <row r="915" spans="1:40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spans="1:40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spans="1:40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</row>
    <row r="918" spans="1:40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</row>
    <row r="919" spans="1:40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</row>
    <row r="920" spans="1:4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</row>
    <row r="921" spans="1:40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</row>
    <row r="922" spans="1:40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spans="1:40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spans="1:40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spans="1:40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</row>
    <row r="926" spans="1:40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</row>
    <row r="927" spans="1:40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</row>
    <row r="928" spans="1:40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</row>
    <row r="929" spans="1:40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spans="1:4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spans="1:40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</row>
    <row r="932" spans="1:40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</row>
    <row r="933" spans="1:40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</row>
    <row r="934" spans="1:40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</row>
    <row r="935" spans="1:40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</row>
    <row r="936" spans="1:40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spans="1:40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spans="1:40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</row>
    <row r="939" spans="1:40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spans="1: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</row>
    <row r="941" spans="1:40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</row>
    <row r="942" spans="1:40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</row>
    <row r="943" spans="1:40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spans="1:40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spans="1:40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spans="1:40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spans="1:40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</row>
    <row r="948" spans="1:40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</row>
    <row r="949" spans="1:40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</row>
    <row r="950" spans="1:4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</row>
    <row r="951" spans="1:40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</row>
    <row r="952" spans="1:40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</row>
    <row r="953" spans="1:40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</row>
    <row r="954" spans="1:40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</row>
    <row r="955" spans="1:40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</row>
    <row r="956" spans="1:40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</row>
    <row r="957" spans="1:40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</row>
    <row r="958" spans="1:40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</row>
    <row r="959" spans="1:40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</row>
    <row r="960" spans="1:4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</row>
    <row r="961" spans="1:40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</row>
    <row r="962" spans="1:40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</row>
    <row r="963" spans="1:40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</row>
    <row r="964" spans="1:40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spans="1:40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</row>
    <row r="966" spans="1:40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spans="1:40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</row>
    <row r="968" spans="1:40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</row>
    <row r="969" spans="1:40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</row>
    <row r="970" spans="1:4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spans="1:40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spans="1:40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spans="1:40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spans="1:40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spans="1:40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spans="1:40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spans="1:40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spans="1:40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spans="1:40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spans="1:4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spans="1:40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spans="1:40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spans="1:40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spans="1:40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spans="1:40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spans="1:40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spans="1:40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spans="1:40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spans="1:40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spans="1:4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spans="1:40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spans="1:40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spans="1:40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spans="1:40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spans="1:40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spans="1:40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spans="1:40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spans="1:40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spans="1:40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spans="1:4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</sheetData>
  <mergeCells count="24">
    <mergeCell ref="A2:A3"/>
    <mergeCell ref="E9:L10"/>
    <mergeCell ref="M9:P10"/>
    <mergeCell ref="A4:A6"/>
    <mergeCell ref="K11:L11"/>
    <mergeCell ref="M11:M12"/>
    <mergeCell ref="O11:O12"/>
    <mergeCell ref="N11:N12"/>
    <mergeCell ref="P11:P12"/>
    <mergeCell ref="Q64:R64"/>
    <mergeCell ref="A15:A21"/>
    <mergeCell ref="B15:B21"/>
    <mergeCell ref="A22:A26"/>
    <mergeCell ref="B22:B26"/>
    <mergeCell ref="A27:A63"/>
    <mergeCell ref="B27:B63"/>
    <mergeCell ref="C64:D64"/>
    <mergeCell ref="I11:J11"/>
    <mergeCell ref="G11:H11"/>
    <mergeCell ref="A11:A12"/>
    <mergeCell ref="B11:B12"/>
    <mergeCell ref="C11:C12"/>
    <mergeCell ref="D11:D12"/>
    <mergeCell ref="E11:F11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000"/>
  <sheetViews>
    <sheetView topLeftCell="A9" zoomScale="60" zoomScaleNormal="60" workbookViewId="0">
      <selection activeCell="I65" sqref="I65"/>
    </sheetView>
  </sheetViews>
  <sheetFormatPr baseColWidth="10" defaultColWidth="11.1640625" defaultRowHeight="15" customHeight="1"/>
  <cols>
    <col min="1" max="1" width="69.1640625" customWidth="1"/>
    <col min="2" max="2" width="20.5" customWidth="1"/>
    <col min="3" max="3" width="15.6640625" customWidth="1"/>
    <col min="4" max="6" width="25.83203125" customWidth="1"/>
    <col min="7" max="8" width="27.33203125" customWidth="1"/>
    <col min="9" max="13" width="26.1640625" customWidth="1"/>
    <col min="14" max="14" width="22" customWidth="1"/>
    <col min="15" max="15" width="22.33203125" customWidth="1"/>
    <col min="16" max="16" width="21.33203125" customWidth="1"/>
    <col min="17" max="18" width="10.83203125" customWidth="1"/>
    <col min="19" max="36" width="10.5" customWidth="1"/>
  </cols>
  <sheetData>
    <row r="1" spans="1:36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>
      <c r="A2" s="5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>
      <c r="A3" s="5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>
      <c r="A4" s="57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75" customHeight="1">
      <c r="A5" s="5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5.75" customHeight="1">
      <c r="A6" s="5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5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>
      <c r="A8" s="11"/>
      <c r="B8" s="3"/>
      <c r="C8" s="3"/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6.5" customHeight="1">
      <c r="A9" s="2"/>
      <c r="B9" s="3"/>
      <c r="C9" s="3"/>
      <c r="D9" s="3"/>
      <c r="E9" s="66" t="s">
        <v>11</v>
      </c>
      <c r="F9" s="67"/>
      <c r="G9" s="67"/>
      <c r="H9" s="67"/>
      <c r="I9" s="67"/>
      <c r="J9" s="67"/>
      <c r="K9" s="67"/>
      <c r="L9" s="53"/>
      <c r="M9" s="69" t="s">
        <v>12</v>
      </c>
      <c r="N9" s="67"/>
      <c r="O9" s="67"/>
      <c r="P9" s="5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8" customHeight="1">
      <c r="A10" s="4"/>
      <c r="B10" s="4"/>
      <c r="C10" s="4"/>
      <c r="D10" s="4"/>
      <c r="E10" s="54"/>
      <c r="F10" s="68"/>
      <c r="G10" s="68"/>
      <c r="H10" s="68"/>
      <c r="I10" s="68"/>
      <c r="J10" s="68"/>
      <c r="K10" s="68"/>
      <c r="L10" s="55"/>
      <c r="M10" s="70"/>
      <c r="N10" s="68"/>
      <c r="O10" s="68"/>
      <c r="P10" s="5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75" customHeight="1">
      <c r="A11" s="61" t="s">
        <v>13</v>
      </c>
      <c r="B11" s="61" t="s">
        <v>14</v>
      </c>
      <c r="C11" s="61" t="s">
        <v>15</v>
      </c>
      <c r="D11" s="61" t="s">
        <v>16</v>
      </c>
      <c r="E11" s="60" t="s">
        <v>8</v>
      </c>
      <c r="F11" s="56"/>
      <c r="G11" s="60" t="s">
        <v>10</v>
      </c>
      <c r="H11" s="56"/>
      <c r="I11" s="60" t="s">
        <v>9</v>
      </c>
      <c r="J11" s="56"/>
      <c r="K11" s="60" t="s">
        <v>135</v>
      </c>
      <c r="L11" s="56"/>
      <c r="M11" s="63" t="s">
        <v>8</v>
      </c>
      <c r="N11" s="65" t="s">
        <v>10</v>
      </c>
      <c r="O11" s="65" t="s">
        <v>9</v>
      </c>
      <c r="P11" s="65" t="s">
        <v>135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 customHeight="1">
      <c r="A12" s="51"/>
      <c r="B12" s="51"/>
      <c r="C12" s="51"/>
      <c r="D12" s="51"/>
      <c r="E12" s="12" t="s">
        <v>17</v>
      </c>
      <c r="F12" s="12" t="s">
        <v>18</v>
      </c>
      <c r="G12" s="12" t="s">
        <v>17</v>
      </c>
      <c r="H12" s="12" t="s">
        <v>18</v>
      </c>
      <c r="I12" s="12" t="s">
        <v>17</v>
      </c>
      <c r="J12" s="12" t="s">
        <v>18</v>
      </c>
      <c r="K12" s="12" t="s">
        <v>17</v>
      </c>
      <c r="L12" s="12" t="s">
        <v>18</v>
      </c>
      <c r="M12" s="64"/>
      <c r="N12" s="51"/>
      <c r="O12" s="51"/>
      <c r="P12" s="5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>
      <c r="A13" s="13" t="s">
        <v>19</v>
      </c>
      <c r="B13" s="14" t="s">
        <v>20</v>
      </c>
      <c r="C13" s="15"/>
      <c r="D13" s="15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>
      <c r="A14" s="17" t="s">
        <v>21</v>
      </c>
      <c r="B14" s="14" t="s">
        <v>20</v>
      </c>
      <c r="C14" s="15"/>
      <c r="D14" s="15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75" customHeight="1">
      <c r="A15" s="52" t="s">
        <v>22</v>
      </c>
      <c r="B15" s="62" t="s">
        <v>80</v>
      </c>
      <c r="C15" s="18" t="s">
        <v>81</v>
      </c>
      <c r="D15" s="18" t="s">
        <v>72</v>
      </c>
      <c r="E15" s="20" t="s">
        <v>26</v>
      </c>
      <c r="F15" s="35">
        <v>100</v>
      </c>
      <c r="G15" s="36" t="s">
        <v>82</v>
      </c>
      <c r="H15" s="35">
        <v>90</v>
      </c>
      <c r="I15" s="20" t="s">
        <v>26</v>
      </c>
      <c r="J15" s="35">
        <v>100</v>
      </c>
      <c r="K15" s="7" t="str">
        <f>L15/10 &amp; "/10"</f>
        <v>10/10</v>
      </c>
      <c r="L15" s="37">
        <v>100</v>
      </c>
      <c r="M15" s="5">
        <v>0.17</v>
      </c>
      <c r="N15" s="5">
        <v>180.63</v>
      </c>
      <c r="O15" s="5">
        <v>0.41</v>
      </c>
      <c r="P15" s="5">
        <v>0.37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75" customHeight="1">
      <c r="A16" s="58"/>
      <c r="B16" s="58"/>
      <c r="C16" s="18" t="s">
        <v>83</v>
      </c>
      <c r="D16" s="18" t="s">
        <v>72</v>
      </c>
      <c r="E16" s="20" t="s">
        <v>26</v>
      </c>
      <c r="F16" s="35">
        <v>100</v>
      </c>
      <c r="G16" s="36" t="s">
        <v>82</v>
      </c>
      <c r="H16" s="35">
        <v>90</v>
      </c>
      <c r="I16" s="20" t="s">
        <v>26</v>
      </c>
      <c r="J16" s="35">
        <v>100</v>
      </c>
      <c r="K16" s="20" t="s">
        <v>26</v>
      </c>
      <c r="L16" s="37">
        <v>100</v>
      </c>
      <c r="M16" s="5">
        <v>0.17</v>
      </c>
      <c r="N16" s="5">
        <v>180.47</v>
      </c>
      <c r="O16" s="5">
        <v>0.4</v>
      </c>
      <c r="P16" s="5">
        <v>0.35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75" customHeight="1">
      <c r="A17" s="58"/>
      <c r="B17" s="58"/>
      <c r="C17" s="18" t="s">
        <v>84</v>
      </c>
      <c r="D17" s="18" t="s">
        <v>67</v>
      </c>
      <c r="E17" s="38" t="s">
        <v>35</v>
      </c>
      <c r="F17" s="39">
        <v>0</v>
      </c>
      <c r="G17" s="7" t="str">
        <f t="shared" ref="G17:G64" si="0">H17/10 &amp; "/10"</f>
        <v>10/10</v>
      </c>
      <c r="H17" s="35">
        <v>100</v>
      </c>
      <c r="I17" s="20" t="s">
        <v>26</v>
      </c>
      <c r="J17" s="35">
        <v>100</v>
      </c>
      <c r="K17" s="20" t="s">
        <v>26</v>
      </c>
      <c r="L17" s="37">
        <v>100</v>
      </c>
      <c r="M17" s="5">
        <v>1800</v>
      </c>
      <c r="N17" s="5">
        <v>20.68</v>
      </c>
      <c r="O17" s="5">
        <v>1.97</v>
      </c>
      <c r="P17" s="5">
        <v>8.26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75" customHeight="1">
      <c r="A18" s="58"/>
      <c r="B18" s="58"/>
      <c r="C18" s="18" t="s">
        <v>85</v>
      </c>
      <c r="D18" s="18" t="s">
        <v>78</v>
      </c>
      <c r="E18" s="20" t="s">
        <v>26</v>
      </c>
      <c r="F18" s="35">
        <v>100</v>
      </c>
      <c r="G18" s="7" t="str">
        <f t="shared" si="0"/>
        <v>10/10</v>
      </c>
      <c r="H18" s="35">
        <v>100</v>
      </c>
      <c r="I18" s="20" t="s">
        <v>26</v>
      </c>
      <c r="J18" s="35">
        <v>100</v>
      </c>
      <c r="K18" s="20" t="s">
        <v>26</v>
      </c>
      <c r="L18" s="37">
        <v>100</v>
      </c>
      <c r="M18" s="5">
        <v>0.35</v>
      </c>
      <c r="N18" s="5">
        <v>0.84</v>
      </c>
      <c r="O18" s="5">
        <v>0.33</v>
      </c>
      <c r="P18" s="5">
        <v>0.37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>
      <c r="A19" s="58"/>
      <c r="B19" s="58"/>
      <c r="C19" s="18" t="s">
        <v>76</v>
      </c>
      <c r="D19" s="18" t="s">
        <v>78</v>
      </c>
      <c r="E19" s="20" t="s">
        <v>26</v>
      </c>
      <c r="F19" s="35">
        <v>100</v>
      </c>
      <c r="G19" s="7" t="str">
        <f t="shared" si="0"/>
        <v>10/10</v>
      </c>
      <c r="H19" s="35">
        <v>100</v>
      </c>
      <c r="I19" s="20" t="s">
        <v>26</v>
      </c>
      <c r="J19" s="35">
        <v>100</v>
      </c>
      <c r="K19" s="20" t="s">
        <v>26</v>
      </c>
      <c r="L19" s="37">
        <v>100</v>
      </c>
      <c r="M19" s="5">
        <v>0.94</v>
      </c>
      <c r="N19" s="5">
        <v>0.68</v>
      </c>
      <c r="O19" s="5">
        <v>0.34</v>
      </c>
      <c r="P19" s="5">
        <v>0.36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>
      <c r="A20" s="71"/>
      <c r="B20" s="71"/>
      <c r="C20" s="18" t="s">
        <v>86</v>
      </c>
      <c r="D20" s="18" t="s">
        <v>87</v>
      </c>
      <c r="E20" s="20" t="s">
        <v>26</v>
      </c>
      <c r="F20" s="35">
        <v>100</v>
      </c>
      <c r="G20" s="7" t="str">
        <f t="shared" si="0"/>
        <v>10/10</v>
      </c>
      <c r="H20" s="35">
        <v>100</v>
      </c>
      <c r="I20" s="20" t="s">
        <v>26</v>
      </c>
      <c r="J20" s="35">
        <v>100</v>
      </c>
      <c r="K20" s="20" t="s">
        <v>26</v>
      </c>
      <c r="L20" s="37">
        <v>100</v>
      </c>
      <c r="M20" s="5">
        <v>0.03</v>
      </c>
      <c r="N20" s="5">
        <v>0</v>
      </c>
      <c r="O20" s="5">
        <v>0</v>
      </c>
      <c r="P20" s="5">
        <v>0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75" customHeight="1">
      <c r="A21" s="52" t="s">
        <v>44</v>
      </c>
      <c r="B21" s="62" t="s">
        <v>56</v>
      </c>
      <c r="C21" s="18" t="s">
        <v>60</v>
      </c>
      <c r="D21" s="18" t="s">
        <v>88</v>
      </c>
      <c r="E21" s="20" t="s">
        <v>26</v>
      </c>
      <c r="F21" s="35">
        <v>100</v>
      </c>
      <c r="G21" s="7" t="str">
        <f t="shared" si="0"/>
        <v>10/10</v>
      </c>
      <c r="H21" s="35">
        <v>100</v>
      </c>
      <c r="I21" s="20" t="s">
        <v>26</v>
      </c>
      <c r="J21" s="35">
        <v>100</v>
      </c>
      <c r="K21" s="20" t="s">
        <v>26</v>
      </c>
      <c r="L21" s="37">
        <v>100</v>
      </c>
      <c r="M21" s="5">
        <v>0.03</v>
      </c>
      <c r="N21" s="5">
        <v>0</v>
      </c>
      <c r="O21" s="5">
        <v>0</v>
      </c>
      <c r="P21" s="5">
        <v>0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.75" customHeight="1">
      <c r="A22" s="58"/>
      <c r="B22" s="58"/>
      <c r="C22" s="18" t="s">
        <v>61</v>
      </c>
      <c r="D22" s="18" t="s">
        <v>88</v>
      </c>
      <c r="E22" s="20" t="s">
        <v>26</v>
      </c>
      <c r="F22" s="35">
        <v>100</v>
      </c>
      <c r="G22" s="7" t="str">
        <f t="shared" si="0"/>
        <v>10/10</v>
      </c>
      <c r="H22" s="35">
        <v>100</v>
      </c>
      <c r="I22" s="20" t="s">
        <v>26</v>
      </c>
      <c r="J22" s="35">
        <v>100</v>
      </c>
      <c r="K22" s="20" t="s">
        <v>26</v>
      </c>
      <c r="L22" s="37">
        <v>100</v>
      </c>
      <c r="M22" s="5">
        <v>0.03</v>
      </c>
      <c r="N22" s="5">
        <v>0</v>
      </c>
      <c r="O22" s="5">
        <v>0</v>
      </c>
      <c r="P22" s="5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>
      <c r="A23" s="58"/>
      <c r="B23" s="58"/>
      <c r="C23" s="18" t="s">
        <v>63</v>
      </c>
      <c r="D23" s="18" t="s">
        <v>89</v>
      </c>
      <c r="E23" s="20" t="s">
        <v>26</v>
      </c>
      <c r="F23" s="35">
        <v>100</v>
      </c>
      <c r="G23" s="7" t="str">
        <f t="shared" si="0"/>
        <v>10/10</v>
      </c>
      <c r="H23" s="35">
        <v>100</v>
      </c>
      <c r="I23" s="20" t="s">
        <v>26</v>
      </c>
      <c r="J23" s="35">
        <v>100</v>
      </c>
      <c r="K23" s="20" t="s">
        <v>26</v>
      </c>
      <c r="L23" s="37">
        <v>100</v>
      </c>
      <c r="M23" s="5">
        <v>0.21</v>
      </c>
      <c r="N23" s="5">
        <v>1.87</v>
      </c>
      <c r="O23" s="5">
        <v>0.31</v>
      </c>
      <c r="P23" s="5">
        <v>0.31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75" customHeight="1">
      <c r="A24" s="58"/>
      <c r="B24" s="58"/>
      <c r="C24" s="18" t="s">
        <v>90</v>
      </c>
      <c r="D24" s="18" t="s">
        <v>89</v>
      </c>
      <c r="E24" s="20" t="s">
        <v>26</v>
      </c>
      <c r="F24" s="35">
        <v>100</v>
      </c>
      <c r="G24" s="7" t="str">
        <f t="shared" si="0"/>
        <v>10/10</v>
      </c>
      <c r="H24" s="35">
        <v>100</v>
      </c>
      <c r="I24" s="20" t="s">
        <v>26</v>
      </c>
      <c r="J24" s="35">
        <v>100</v>
      </c>
      <c r="K24" s="20" t="s">
        <v>26</v>
      </c>
      <c r="L24" s="37">
        <v>100</v>
      </c>
      <c r="M24" s="5">
        <v>0.18</v>
      </c>
      <c r="N24" s="5">
        <v>1.69</v>
      </c>
      <c r="O24" s="5">
        <v>0.36</v>
      </c>
      <c r="P24" s="5">
        <v>0.36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.75" customHeight="1">
      <c r="A25" s="58"/>
      <c r="B25" s="58"/>
      <c r="C25" s="18" t="s">
        <v>91</v>
      </c>
      <c r="D25" s="18" t="s">
        <v>30</v>
      </c>
      <c r="E25" s="20" t="s">
        <v>26</v>
      </c>
      <c r="F25" s="35">
        <v>100</v>
      </c>
      <c r="G25" s="7" t="str">
        <f t="shared" si="0"/>
        <v>10/10</v>
      </c>
      <c r="H25" s="35">
        <v>100</v>
      </c>
      <c r="I25" s="20" t="s">
        <v>26</v>
      </c>
      <c r="J25" s="35">
        <v>100</v>
      </c>
      <c r="K25" s="20" t="s">
        <v>26</v>
      </c>
      <c r="L25" s="37">
        <v>100</v>
      </c>
      <c r="M25" s="5">
        <v>0.04</v>
      </c>
      <c r="N25" s="5">
        <v>0</v>
      </c>
      <c r="O25" s="5">
        <v>0</v>
      </c>
      <c r="P25" s="5">
        <v>0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5.75" customHeight="1">
      <c r="A26" s="58"/>
      <c r="B26" s="58"/>
      <c r="C26" s="18" t="s">
        <v>92</v>
      </c>
      <c r="D26" s="18" t="s">
        <v>72</v>
      </c>
      <c r="E26" s="20" t="s">
        <v>26</v>
      </c>
      <c r="F26" s="35">
        <v>100</v>
      </c>
      <c r="G26" s="7" t="str">
        <f t="shared" si="0"/>
        <v>8/10</v>
      </c>
      <c r="H26" s="35">
        <v>80</v>
      </c>
      <c r="I26" s="20" t="s">
        <v>26</v>
      </c>
      <c r="J26" s="35">
        <v>100</v>
      </c>
      <c r="K26" s="20" t="s">
        <v>26</v>
      </c>
      <c r="L26" s="37">
        <v>100</v>
      </c>
      <c r="M26" s="5">
        <v>0.17</v>
      </c>
      <c r="N26" s="5">
        <v>360.37</v>
      </c>
      <c r="O26" s="5">
        <v>0.41</v>
      </c>
      <c r="P26" s="5">
        <v>0.35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5.75" customHeight="1">
      <c r="A27" s="58"/>
      <c r="B27" s="58"/>
      <c r="C27" s="18" t="s">
        <v>92</v>
      </c>
      <c r="D27" s="18" t="s">
        <v>67</v>
      </c>
      <c r="E27" s="20" t="s">
        <v>26</v>
      </c>
      <c r="F27" s="35">
        <v>100</v>
      </c>
      <c r="G27" s="7" t="str">
        <f t="shared" si="0"/>
        <v>10/10</v>
      </c>
      <c r="H27" s="35">
        <v>100</v>
      </c>
      <c r="I27" s="20" t="s">
        <v>26</v>
      </c>
      <c r="J27" s="35">
        <v>100</v>
      </c>
      <c r="K27" s="20" t="s">
        <v>26</v>
      </c>
      <c r="L27" s="37">
        <v>100</v>
      </c>
      <c r="M27" s="5">
        <v>0.6</v>
      </c>
      <c r="N27" s="5">
        <v>0.8</v>
      </c>
      <c r="O27" s="5">
        <v>0.38</v>
      </c>
      <c r="P27" s="5">
        <v>0.38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5.75" customHeight="1">
      <c r="A28" s="58"/>
      <c r="B28" s="58"/>
      <c r="C28" s="18" t="s">
        <v>93</v>
      </c>
      <c r="D28" s="18" t="s">
        <v>67</v>
      </c>
      <c r="E28" s="38" t="s">
        <v>35</v>
      </c>
      <c r="F28" s="39">
        <v>0</v>
      </c>
      <c r="G28" s="7" t="str">
        <f t="shared" si="0"/>
        <v>10/10</v>
      </c>
      <c r="H28" s="35">
        <v>100</v>
      </c>
      <c r="I28" s="20" t="s">
        <v>26</v>
      </c>
      <c r="J28" s="35">
        <v>100</v>
      </c>
      <c r="K28" s="20" t="s">
        <v>26</v>
      </c>
      <c r="L28" s="37">
        <v>100</v>
      </c>
      <c r="M28" s="5">
        <v>1800</v>
      </c>
      <c r="N28" s="5">
        <v>20.71</v>
      </c>
      <c r="O28" s="5">
        <v>2.19</v>
      </c>
      <c r="P28" s="5">
        <v>8.19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5.75" customHeight="1">
      <c r="A29" s="58"/>
      <c r="B29" s="58"/>
      <c r="C29" s="18" t="s">
        <v>94</v>
      </c>
      <c r="D29" s="18" t="s">
        <v>72</v>
      </c>
      <c r="E29" s="20" t="s">
        <v>26</v>
      </c>
      <c r="F29" s="35">
        <v>100</v>
      </c>
      <c r="G29" s="7" t="str">
        <f t="shared" si="0"/>
        <v>9/10</v>
      </c>
      <c r="H29" s="35">
        <v>90</v>
      </c>
      <c r="I29" s="20" t="s">
        <v>26</v>
      </c>
      <c r="J29" s="35">
        <v>100</v>
      </c>
      <c r="K29" s="20" t="s">
        <v>26</v>
      </c>
      <c r="L29" s="37">
        <v>100</v>
      </c>
      <c r="M29" s="5">
        <v>0.28000000000000003</v>
      </c>
      <c r="N29" s="5">
        <v>180.46</v>
      </c>
      <c r="O29" s="5">
        <v>0.27</v>
      </c>
      <c r="P29" s="5">
        <v>0.3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5.75" customHeight="1">
      <c r="A30" s="58"/>
      <c r="B30" s="58"/>
      <c r="C30" s="18" t="s">
        <v>95</v>
      </c>
      <c r="D30" s="18" t="s">
        <v>67</v>
      </c>
      <c r="E30" s="38" t="s">
        <v>35</v>
      </c>
      <c r="F30" s="39">
        <v>0</v>
      </c>
      <c r="G30" s="7" t="str">
        <f t="shared" si="0"/>
        <v>10/10</v>
      </c>
      <c r="H30" s="35">
        <v>100</v>
      </c>
      <c r="I30" s="20" t="s">
        <v>26</v>
      </c>
      <c r="J30" s="35">
        <v>100</v>
      </c>
      <c r="K30" s="20" t="s">
        <v>26</v>
      </c>
      <c r="L30" s="37">
        <v>100</v>
      </c>
      <c r="M30" s="5">
        <v>1800</v>
      </c>
      <c r="N30" s="5">
        <v>31.73</v>
      </c>
      <c r="O30" s="5">
        <v>2.44</v>
      </c>
      <c r="P30" s="5">
        <v>14.31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5.75" customHeight="1">
      <c r="A31" s="58"/>
      <c r="B31" s="58"/>
      <c r="C31" s="18" t="s">
        <v>96</v>
      </c>
      <c r="D31" s="18" t="s">
        <v>88</v>
      </c>
      <c r="E31" s="20" t="s">
        <v>26</v>
      </c>
      <c r="F31" s="35">
        <v>100</v>
      </c>
      <c r="G31" s="7" t="str">
        <f t="shared" si="0"/>
        <v>10/10</v>
      </c>
      <c r="H31" s="35">
        <v>100</v>
      </c>
      <c r="I31" s="20" t="s">
        <v>26</v>
      </c>
      <c r="J31" s="35">
        <v>100</v>
      </c>
      <c r="K31" s="20" t="s">
        <v>26</v>
      </c>
      <c r="L31" s="37">
        <v>100</v>
      </c>
      <c r="M31" s="5">
        <v>0.03</v>
      </c>
      <c r="N31" s="5">
        <v>0</v>
      </c>
      <c r="O31" s="5">
        <v>0</v>
      </c>
      <c r="P31" s="5">
        <v>0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5.75" customHeight="1">
      <c r="A32" s="58"/>
      <c r="B32" s="58"/>
      <c r="C32" s="18" t="s">
        <v>97</v>
      </c>
      <c r="D32" s="18" t="s">
        <v>88</v>
      </c>
      <c r="E32" s="20" t="s">
        <v>26</v>
      </c>
      <c r="F32" s="35">
        <v>100</v>
      </c>
      <c r="G32" s="7" t="str">
        <f t="shared" si="0"/>
        <v>10/10</v>
      </c>
      <c r="H32" s="35">
        <v>100</v>
      </c>
      <c r="I32" s="20" t="s">
        <v>26</v>
      </c>
      <c r="J32" s="35">
        <v>100</v>
      </c>
      <c r="K32" s="20" t="s">
        <v>26</v>
      </c>
      <c r="L32" s="37">
        <v>100</v>
      </c>
      <c r="M32" s="5">
        <v>0.03</v>
      </c>
      <c r="N32" s="5">
        <v>0</v>
      </c>
      <c r="O32" s="5">
        <v>0</v>
      </c>
      <c r="P32" s="5">
        <v>0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>
      <c r="A33" s="58"/>
      <c r="B33" s="58"/>
      <c r="C33" s="18" t="s">
        <v>98</v>
      </c>
      <c r="D33" s="18" t="s">
        <v>33</v>
      </c>
      <c r="E33" s="20" t="s">
        <v>26</v>
      </c>
      <c r="F33" s="35">
        <v>100</v>
      </c>
      <c r="G33" s="7" t="str">
        <f t="shared" si="0"/>
        <v>10/10</v>
      </c>
      <c r="H33" s="35">
        <v>100</v>
      </c>
      <c r="I33" s="20" t="s">
        <v>26</v>
      </c>
      <c r="J33" s="35">
        <v>100</v>
      </c>
      <c r="K33" s="20" t="s">
        <v>26</v>
      </c>
      <c r="L33" s="37">
        <v>100</v>
      </c>
      <c r="M33" s="5">
        <v>37.44</v>
      </c>
      <c r="N33" s="5">
        <v>3.61</v>
      </c>
      <c r="O33" s="5">
        <v>0.63</v>
      </c>
      <c r="P33" s="5">
        <v>1.61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>
      <c r="A34" s="58"/>
      <c r="B34" s="58"/>
      <c r="C34" s="18" t="s">
        <v>99</v>
      </c>
      <c r="D34" s="18" t="s">
        <v>78</v>
      </c>
      <c r="E34" s="20" t="s">
        <v>26</v>
      </c>
      <c r="F34" s="35">
        <v>100</v>
      </c>
      <c r="G34" s="7" t="str">
        <f t="shared" si="0"/>
        <v>10/10</v>
      </c>
      <c r="H34" s="35">
        <v>100</v>
      </c>
      <c r="I34" s="20" t="s">
        <v>26</v>
      </c>
      <c r="J34" s="35">
        <v>100</v>
      </c>
      <c r="K34" s="20" t="s">
        <v>26</v>
      </c>
      <c r="L34" s="37">
        <v>100</v>
      </c>
      <c r="M34" s="5">
        <v>0.09</v>
      </c>
      <c r="N34" s="5">
        <v>0.57999999999999996</v>
      </c>
      <c r="O34" s="5">
        <v>0.25</v>
      </c>
      <c r="P34" s="5">
        <v>0.38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5.75" customHeight="1">
      <c r="A35" s="58"/>
      <c r="B35" s="58"/>
      <c r="C35" s="18" t="s">
        <v>99</v>
      </c>
      <c r="D35" s="18" t="s">
        <v>87</v>
      </c>
      <c r="E35" s="20" t="s">
        <v>26</v>
      </c>
      <c r="F35" s="35">
        <v>100</v>
      </c>
      <c r="G35" s="7" t="str">
        <f t="shared" si="0"/>
        <v>10/10</v>
      </c>
      <c r="H35" s="35">
        <v>100</v>
      </c>
      <c r="I35" s="20" t="s">
        <v>26</v>
      </c>
      <c r="J35" s="35">
        <v>100</v>
      </c>
      <c r="K35" s="20" t="s">
        <v>26</v>
      </c>
      <c r="L35" s="37">
        <v>100</v>
      </c>
      <c r="M35" s="5">
        <v>0.03</v>
      </c>
      <c r="N35" s="5">
        <v>0</v>
      </c>
      <c r="O35" s="5">
        <v>0</v>
      </c>
      <c r="P35" s="5">
        <v>0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5.75" customHeight="1">
      <c r="A36" s="58"/>
      <c r="B36" s="58"/>
      <c r="C36" s="18" t="s">
        <v>100</v>
      </c>
      <c r="D36" s="18" t="s">
        <v>87</v>
      </c>
      <c r="E36" s="20" t="s">
        <v>26</v>
      </c>
      <c r="F36" s="35">
        <v>100</v>
      </c>
      <c r="G36" s="7" t="str">
        <f t="shared" si="0"/>
        <v>10/10</v>
      </c>
      <c r="H36" s="35">
        <v>100</v>
      </c>
      <c r="I36" s="20" t="s">
        <v>26</v>
      </c>
      <c r="J36" s="35">
        <v>100</v>
      </c>
      <c r="K36" s="20" t="s">
        <v>26</v>
      </c>
      <c r="L36" s="37">
        <v>100</v>
      </c>
      <c r="M36" s="5">
        <v>0.03</v>
      </c>
      <c r="N36" s="5">
        <v>0</v>
      </c>
      <c r="O36" s="5">
        <v>0</v>
      </c>
      <c r="P36" s="5">
        <v>0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5.75" customHeight="1">
      <c r="A37" s="51"/>
      <c r="B37" s="51"/>
      <c r="C37" s="18" t="s">
        <v>101</v>
      </c>
      <c r="D37" s="18" t="s">
        <v>78</v>
      </c>
      <c r="E37" s="20" t="s">
        <v>26</v>
      </c>
      <c r="F37" s="35">
        <v>100</v>
      </c>
      <c r="G37" s="7" t="str">
        <f t="shared" si="0"/>
        <v>10/10</v>
      </c>
      <c r="H37" s="35">
        <v>100</v>
      </c>
      <c r="I37" s="20" t="s">
        <v>26</v>
      </c>
      <c r="J37" s="35">
        <v>100</v>
      </c>
      <c r="K37" s="20" t="s">
        <v>26</v>
      </c>
      <c r="L37" s="37">
        <v>100</v>
      </c>
      <c r="M37" s="5">
        <v>0.11</v>
      </c>
      <c r="N37" s="5">
        <v>0.67</v>
      </c>
      <c r="O37" s="5">
        <v>0.27</v>
      </c>
      <c r="P37" s="5">
        <v>0.35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5.75" customHeight="1">
      <c r="A38" s="52" t="s">
        <v>48</v>
      </c>
      <c r="B38" s="52">
        <v>27</v>
      </c>
      <c r="C38" s="22" t="s">
        <v>201</v>
      </c>
      <c r="D38" s="22" t="s">
        <v>88</v>
      </c>
      <c r="E38" s="20" t="s">
        <v>26</v>
      </c>
      <c r="F38" s="5">
        <v>100</v>
      </c>
      <c r="G38" s="7" t="str">
        <f t="shared" si="0"/>
        <v>10/10</v>
      </c>
      <c r="H38" s="5">
        <v>100</v>
      </c>
      <c r="I38" s="20" t="s">
        <v>26</v>
      </c>
      <c r="J38" s="5">
        <v>100</v>
      </c>
      <c r="K38" s="20" t="s">
        <v>26</v>
      </c>
      <c r="L38" s="5">
        <v>100</v>
      </c>
      <c r="M38" s="5">
        <v>0.01</v>
      </c>
      <c r="N38" s="5">
        <v>0</v>
      </c>
      <c r="O38" s="5">
        <v>0</v>
      </c>
      <c r="P38" s="5">
        <v>0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5.75" customHeight="1">
      <c r="A39" s="58"/>
      <c r="B39" s="58"/>
      <c r="C39" s="22" t="s">
        <v>202</v>
      </c>
      <c r="D39" s="22" t="s">
        <v>88</v>
      </c>
      <c r="E39" s="20" t="s">
        <v>26</v>
      </c>
      <c r="F39" s="5">
        <v>100</v>
      </c>
      <c r="G39" s="7" t="str">
        <f t="shared" si="0"/>
        <v>10/10</v>
      </c>
      <c r="H39" s="5">
        <v>100</v>
      </c>
      <c r="I39" s="20" t="s">
        <v>26</v>
      </c>
      <c r="J39" s="5">
        <v>100</v>
      </c>
      <c r="K39" s="20" t="s">
        <v>26</v>
      </c>
      <c r="L39" s="5">
        <v>100</v>
      </c>
      <c r="M39" s="5">
        <v>0.01</v>
      </c>
      <c r="N39" s="5">
        <v>0</v>
      </c>
      <c r="O39" s="5">
        <v>0</v>
      </c>
      <c r="P39" s="5">
        <v>0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.75" customHeight="1">
      <c r="A40" s="58"/>
      <c r="B40" s="58"/>
      <c r="C40" s="22" t="s">
        <v>203</v>
      </c>
      <c r="D40" s="22" t="s">
        <v>88</v>
      </c>
      <c r="E40" s="20" t="s">
        <v>26</v>
      </c>
      <c r="F40" s="5">
        <v>100</v>
      </c>
      <c r="G40" s="7" t="str">
        <f t="shared" si="0"/>
        <v>10/10</v>
      </c>
      <c r="H40" s="5">
        <v>100</v>
      </c>
      <c r="I40" s="20" t="s">
        <v>26</v>
      </c>
      <c r="J40" s="5">
        <v>100</v>
      </c>
      <c r="K40" s="20" t="s">
        <v>26</v>
      </c>
      <c r="L40" s="5">
        <v>100</v>
      </c>
      <c r="M40" s="5">
        <v>0.01</v>
      </c>
      <c r="N40" s="5">
        <v>0</v>
      </c>
      <c r="O40" s="5">
        <v>0</v>
      </c>
      <c r="P40" s="5">
        <v>0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5.75" customHeight="1">
      <c r="A41" s="58"/>
      <c r="B41" s="58"/>
      <c r="C41" s="22" t="s">
        <v>203</v>
      </c>
      <c r="D41" s="22" t="s">
        <v>67</v>
      </c>
      <c r="E41" s="20" t="s">
        <v>26</v>
      </c>
      <c r="F41" s="5">
        <v>100</v>
      </c>
      <c r="G41" s="7" t="str">
        <f t="shared" si="0"/>
        <v>10/10</v>
      </c>
      <c r="H41" s="5">
        <v>100</v>
      </c>
      <c r="I41" s="20" t="s">
        <v>26</v>
      </c>
      <c r="J41" s="5">
        <v>100</v>
      </c>
      <c r="K41" s="20" t="s">
        <v>26</v>
      </c>
      <c r="L41" s="5">
        <v>100</v>
      </c>
      <c r="M41" s="5">
        <v>0.05</v>
      </c>
      <c r="N41" s="5">
        <v>0.28000000000000003</v>
      </c>
      <c r="O41" s="5">
        <v>0.23</v>
      </c>
      <c r="P41" s="5">
        <v>0.32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5.75" customHeight="1">
      <c r="A42" s="58"/>
      <c r="B42" s="58"/>
      <c r="C42" s="22" t="s">
        <v>204</v>
      </c>
      <c r="D42" s="22" t="s">
        <v>33</v>
      </c>
      <c r="E42" s="20" t="s">
        <v>26</v>
      </c>
      <c r="F42" s="5">
        <v>100</v>
      </c>
      <c r="G42" s="7" t="str">
        <f t="shared" si="0"/>
        <v>10/10</v>
      </c>
      <c r="H42" s="5">
        <v>100</v>
      </c>
      <c r="I42" s="20" t="s">
        <v>26</v>
      </c>
      <c r="J42" s="5">
        <v>100</v>
      </c>
      <c r="K42" s="20" t="s">
        <v>26</v>
      </c>
      <c r="L42" s="5">
        <v>100</v>
      </c>
      <c r="M42" s="5">
        <v>0</v>
      </c>
      <c r="N42" s="5">
        <v>0</v>
      </c>
      <c r="O42" s="5">
        <v>0</v>
      </c>
      <c r="P42" s="5">
        <v>0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5.75" customHeight="1">
      <c r="A43" s="58"/>
      <c r="B43" s="58"/>
      <c r="C43" s="22" t="s">
        <v>204</v>
      </c>
      <c r="D43" s="22" t="s">
        <v>41</v>
      </c>
      <c r="E43" s="20" t="s">
        <v>26</v>
      </c>
      <c r="F43" s="5">
        <v>100</v>
      </c>
      <c r="G43" s="7" t="str">
        <f t="shared" si="0"/>
        <v>10/10</v>
      </c>
      <c r="H43" s="5">
        <v>100</v>
      </c>
      <c r="I43" s="20" t="s">
        <v>26</v>
      </c>
      <c r="J43" s="5">
        <v>100</v>
      </c>
      <c r="K43" s="20" t="s">
        <v>26</v>
      </c>
      <c r="L43" s="5">
        <v>100</v>
      </c>
      <c r="M43" s="5">
        <v>0.01</v>
      </c>
      <c r="N43" s="5">
        <v>0</v>
      </c>
      <c r="O43" s="5">
        <v>0</v>
      </c>
      <c r="P43" s="5">
        <v>0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5.75" customHeight="1">
      <c r="A44" s="58"/>
      <c r="B44" s="58"/>
      <c r="C44" s="22" t="s">
        <v>204</v>
      </c>
      <c r="D44" s="22" t="s">
        <v>25</v>
      </c>
      <c r="E44" s="20" t="s">
        <v>26</v>
      </c>
      <c r="F44" s="5">
        <v>100</v>
      </c>
      <c r="G44" s="7" t="str">
        <f t="shared" si="0"/>
        <v>10/10</v>
      </c>
      <c r="H44" s="5">
        <v>100</v>
      </c>
      <c r="I44" s="20" t="s">
        <v>26</v>
      </c>
      <c r="J44" s="5">
        <v>100</v>
      </c>
      <c r="K44" s="20" t="s">
        <v>26</v>
      </c>
      <c r="L44" s="5">
        <v>100</v>
      </c>
      <c r="M44" s="5">
        <v>4.7699999999999996</v>
      </c>
      <c r="N44" s="5">
        <v>1.35</v>
      </c>
      <c r="O44" s="5">
        <v>0.48</v>
      </c>
      <c r="P44" s="5">
        <v>1.5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5.75" customHeight="1">
      <c r="A45" s="58"/>
      <c r="B45" s="58"/>
      <c r="C45" s="22" t="s">
        <v>204</v>
      </c>
      <c r="D45" s="22" t="s">
        <v>78</v>
      </c>
      <c r="E45" s="20" t="s">
        <v>26</v>
      </c>
      <c r="F45" s="5">
        <v>100</v>
      </c>
      <c r="G45" s="7" t="str">
        <f t="shared" si="0"/>
        <v>10/10</v>
      </c>
      <c r="H45" s="5">
        <v>100</v>
      </c>
      <c r="I45" s="20" t="s">
        <v>26</v>
      </c>
      <c r="J45" s="5">
        <v>100</v>
      </c>
      <c r="K45" s="20" t="s">
        <v>26</v>
      </c>
      <c r="L45" s="5">
        <v>100</v>
      </c>
      <c r="M45" s="5">
        <v>0.1</v>
      </c>
      <c r="N45" s="5">
        <v>0.28000000000000003</v>
      </c>
      <c r="O45" s="5">
        <v>0.23</v>
      </c>
      <c r="P45" s="5">
        <v>0.39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5.75" customHeight="1">
      <c r="A46" s="58"/>
      <c r="B46" s="58"/>
      <c r="C46" s="22" t="s">
        <v>204</v>
      </c>
      <c r="D46" s="22" t="s">
        <v>88</v>
      </c>
      <c r="E46" s="20" t="s">
        <v>26</v>
      </c>
      <c r="F46" s="5">
        <v>100</v>
      </c>
      <c r="G46" s="7" t="str">
        <f t="shared" si="0"/>
        <v>10/10</v>
      </c>
      <c r="H46" s="5">
        <v>100</v>
      </c>
      <c r="I46" s="20" t="s">
        <v>26</v>
      </c>
      <c r="J46" s="5">
        <v>100</v>
      </c>
      <c r="K46" s="20" t="s">
        <v>26</v>
      </c>
      <c r="L46" s="5">
        <v>100</v>
      </c>
      <c r="M46" s="5">
        <v>0.01</v>
      </c>
      <c r="N46" s="5">
        <v>0</v>
      </c>
      <c r="O46" s="5">
        <v>0</v>
      </c>
      <c r="P46" s="5">
        <v>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5.75" customHeight="1">
      <c r="A47" s="58"/>
      <c r="B47" s="58"/>
      <c r="C47" s="22" t="s">
        <v>204</v>
      </c>
      <c r="D47" s="22" t="s">
        <v>89</v>
      </c>
      <c r="E47" s="20" t="s">
        <v>26</v>
      </c>
      <c r="F47" s="5">
        <v>100</v>
      </c>
      <c r="G47" s="7" t="str">
        <f t="shared" si="0"/>
        <v>10/10</v>
      </c>
      <c r="H47" s="5">
        <v>100</v>
      </c>
      <c r="I47" s="20" t="s">
        <v>26</v>
      </c>
      <c r="J47" s="5">
        <v>100</v>
      </c>
      <c r="K47" s="20" t="s">
        <v>26</v>
      </c>
      <c r="L47" s="5">
        <v>100</v>
      </c>
      <c r="M47" s="5">
        <v>0.2</v>
      </c>
      <c r="N47" s="5">
        <v>1.27</v>
      </c>
      <c r="O47" s="5">
        <v>0.23</v>
      </c>
      <c r="P47" s="5">
        <v>0.33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5.75" customHeight="1">
      <c r="A48" s="58"/>
      <c r="B48" s="58"/>
      <c r="C48" s="22" t="s">
        <v>204</v>
      </c>
      <c r="D48" s="22" t="s">
        <v>67</v>
      </c>
      <c r="E48" s="20" t="s">
        <v>26</v>
      </c>
      <c r="F48" s="5">
        <v>100</v>
      </c>
      <c r="G48" s="7" t="str">
        <f t="shared" si="0"/>
        <v>10/10</v>
      </c>
      <c r="H48" s="5">
        <v>100</v>
      </c>
      <c r="I48" s="20" t="s">
        <v>26</v>
      </c>
      <c r="J48" s="5">
        <v>100</v>
      </c>
      <c r="K48" s="20" t="s">
        <v>26</v>
      </c>
      <c r="L48" s="5">
        <v>100</v>
      </c>
      <c r="M48" s="5">
        <v>68.62</v>
      </c>
      <c r="N48" s="5">
        <v>7.83</v>
      </c>
      <c r="O48" s="5">
        <v>3.38</v>
      </c>
      <c r="P48" s="5">
        <v>6.22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5.75" customHeight="1">
      <c r="A49" s="58"/>
      <c r="B49" s="58"/>
      <c r="C49" s="22" t="s">
        <v>166</v>
      </c>
      <c r="D49" s="22" t="s">
        <v>89</v>
      </c>
      <c r="E49" s="20" t="s">
        <v>26</v>
      </c>
      <c r="F49" s="5">
        <v>100</v>
      </c>
      <c r="G49" s="7" t="str">
        <f t="shared" si="0"/>
        <v>10/10</v>
      </c>
      <c r="H49" s="5">
        <v>100</v>
      </c>
      <c r="I49" s="20" t="s">
        <v>26</v>
      </c>
      <c r="J49" s="5">
        <v>100</v>
      </c>
      <c r="K49" s="20" t="s">
        <v>26</v>
      </c>
      <c r="L49" s="5">
        <v>100</v>
      </c>
      <c r="M49" s="5">
        <v>0.11</v>
      </c>
      <c r="N49" s="5">
        <v>0.62</v>
      </c>
      <c r="O49" s="5">
        <v>0.23</v>
      </c>
      <c r="P49" s="5">
        <v>0.31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5.75" customHeight="1">
      <c r="A50" s="58"/>
      <c r="B50" s="58"/>
      <c r="C50" s="22" t="s">
        <v>205</v>
      </c>
      <c r="D50" s="22" t="s">
        <v>89</v>
      </c>
      <c r="E50" s="20" t="s">
        <v>26</v>
      </c>
      <c r="F50" s="5">
        <v>100</v>
      </c>
      <c r="G50" s="7" t="str">
        <f t="shared" si="0"/>
        <v>10/10</v>
      </c>
      <c r="H50" s="5">
        <v>100</v>
      </c>
      <c r="I50" s="20" t="s">
        <v>26</v>
      </c>
      <c r="J50" s="5">
        <v>100</v>
      </c>
      <c r="K50" s="20" t="s">
        <v>26</v>
      </c>
      <c r="L50" s="5">
        <v>100</v>
      </c>
      <c r="M50" s="5">
        <v>0.19</v>
      </c>
      <c r="N50" s="5">
        <v>1.25</v>
      </c>
      <c r="O50" s="5">
        <v>0.23</v>
      </c>
      <c r="P50" s="5">
        <v>0.28999999999999998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5.75" customHeight="1">
      <c r="A51" s="58"/>
      <c r="B51" s="58"/>
      <c r="C51" s="22" t="s">
        <v>206</v>
      </c>
      <c r="D51" s="22" t="s">
        <v>67</v>
      </c>
      <c r="E51" s="38" t="s">
        <v>35</v>
      </c>
      <c r="F51" s="34">
        <v>0</v>
      </c>
      <c r="G51" s="7" t="str">
        <f t="shared" si="0"/>
        <v>10/10</v>
      </c>
      <c r="H51" s="5">
        <v>100</v>
      </c>
      <c r="I51" s="20" t="s">
        <v>26</v>
      </c>
      <c r="J51" s="5">
        <v>100</v>
      </c>
      <c r="K51" s="20" t="s">
        <v>26</v>
      </c>
      <c r="L51" s="5">
        <v>100</v>
      </c>
      <c r="M51" s="5">
        <v>1800</v>
      </c>
      <c r="N51" s="5">
        <v>7.65</v>
      </c>
      <c r="O51" s="5">
        <v>0.84</v>
      </c>
      <c r="P51" s="5">
        <v>4.7300000000000004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5.75" customHeight="1">
      <c r="A52" s="58"/>
      <c r="B52" s="58"/>
      <c r="C52" s="22" t="s">
        <v>137</v>
      </c>
      <c r="D52" s="22" t="s">
        <v>67</v>
      </c>
      <c r="E52" s="38" t="s">
        <v>35</v>
      </c>
      <c r="F52" s="34">
        <v>0</v>
      </c>
      <c r="G52" s="7" t="str">
        <f t="shared" si="0"/>
        <v>10/10</v>
      </c>
      <c r="H52" s="5">
        <v>100</v>
      </c>
      <c r="I52" s="20" t="s">
        <v>26</v>
      </c>
      <c r="J52" s="5">
        <v>100</v>
      </c>
      <c r="K52" s="20" t="s">
        <v>26</v>
      </c>
      <c r="L52" s="5">
        <v>100</v>
      </c>
      <c r="M52" s="5">
        <v>1800</v>
      </c>
      <c r="N52" s="5">
        <v>6.18</v>
      </c>
      <c r="O52" s="5">
        <v>0.85</v>
      </c>
      <c r="P52" s="5">
        <v>3.56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5.75" customHeight="1">
      <c r="A53" s="58"/>
      <c r="B53" s="58"/>
      <c r="C53" s="22" t="s">
        <v>207</v>
      </c>
      <c r="D53" s="22" t="s">
        <v>67</v>
      </c>
      <c r="E53" s="38" t="s">
        <v>35</v>
      </c>
      <c r="F53" s="34">
        <v>0</v>
      </c>
      <c r="G53" s="7" t="str">
        <f t="shared" si="0"/>
        <v>10/10</v>
      </c>
      <c r="H53" s="5">
        <v>100</v>
      </c>
      <c r="I53" s="20" t="s">
        <v>26</v>
      </c>
      <c r="J53" s="5">
        <v>100</v>
      </c>
      <c r="K53" s="20" t="s">
        <v>26</v>
      </c>
      <c r="L53" s="5">
        <v>100</v>
      </c>
      <c r="M53" s="5">
        <v>1800</v>
      </c>
      <c r="N53" s="5">
        <v>5.33</v>
      </c>
      <c r="O53" s="5">
        <v>1.2</v>
      </c>
      <c r="P53" s="5">
        <v>6.21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5.75" customHeight="1">
      <c r="A54" s="58"/>
      <c r="B54" s="58"/>
      <c r="C54" s="22" t="s">
        <v>208</v>
      </c>
      <c r="D54" s="22" t="s">
        <v>67</v>
      </c>
      <c r="E54" s="38" t="s">
        <v>35</v>
      </c>
      <c r="F54" s="34">
        <v>0</v>
      </c>
      <c r="G54" s="7" t="str">
        <f t="shared" si="0"/>
        <v>10/10</v>
      </c>
      <c r="H54" s="5">
        <v>100</v>
      </c>
      <c r="I54" s="20" t="s">
        <v>26</v>
      </c>
      <c r="J54" s="5">
        <v>100</v>
      </c>
      <c r="K54" s="20" t="s">
        <v>26</v>
      </c>
      <c r="L54" s="5">
        <v>100</v>
      </c>
      <c r="M54" s="5">
        <v>1800</v>
      </c>
      <c r="N54" s="5">
        <v>7.84</v>
      </c>
      <c r="O54" s="5">
        <v>1.05</v>
      </c>
      <c r="P54" s="5">
        <v>6.03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5.75" customHeight="1">
      <c r="A55" s="58"/>
      <c r="B55" s="58"/>
      <c r="C55" s="22" t="s">
        <v>209</v>
      </c>
      <c r="D55" s="22" t="s">
        <v>88</v>
      </c>
      <c r="E55" s="20" t="s">
        <v>26</v>
      </c>
      <c r="F55" s="5">
        <v>100</v>
      </c>
      <c r="G55" s="7" t="str">
        <f t="shared" si="0"/>
        <v>10/10</v>
      </c>
      <c r="H55" s="5">
        <v>100</v>
      </c>
      <c r="I55" s="20" t="s">
        <v>26</v>
      </c>
      <c r="J55" s="5">
        <v>100</v>
      </c>
      <c r="K55" s="20" t="s">
        <v>26</v>
      </c>
      <c r="L55" s="5">
        <v>100</v>
      </c>
      <c r="M55" s="5">
        <v>0.01</v>
      </c>
      <c r="N55" s="5">
        <v>0</v>
      </c>
      <c r="O55" s="5">
        <v>0</v>
      </c>
      <c r="P55" s="5">
        <v>0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5.75" customHeight="1">
      <c r="A56" s="58"/>
      <c r="B56" s="58"/>
      <c r="C56" s="22" t="s">
        <v>210</v>
      </c>
      <c r="D56" s="22" t="s">
        <v>88</v>
      </c>
      <c r="E56" s="20" t="s">
        <v>26</v>
      </c>
      <c r="F56" s="5">
        <v>100</v>
      </c>
      <c r="G56" s="7" t="str">
        <f t="shared" si="0"/>
        <v>10/10</v>
      </c>
      <c r="H56" s="5">
        <v>100</v>
      </c>
      <c r="I56" s="20" t="s">
        <v>26</v>
      </c>
      <c r="J56" s="5">
        <v>100</v>
      </c>
      <c r="K56" s="20" t="s">
        <v>26</v>
      </c>
      <c r="L56" s="5">
        <v>100</v>
      </c>
      <c r="M56" s="5">
        <v>0.01</v>
      </c>
      <c r="N56" s="5">
        <v>0</v>
      </c>
      <c r="O56" s="5">
        <v>0</v>
      </c>
      <c r="P56" s="5">
        <v>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5.75" customHeight="1">
      <c r="A57" s="58"/>
      <c r="B57" s="58"/>
      <c r="C57" s="22" t="s">
        <v>211</v>
      </c>
      <c r="D57" s="22" t="s">
        <v>87</v>
      </c>
      <c r="E57" s="20" t="s">
        <v>26</v>
      </c>
      <c r="F57" s="5">
        <v>100</v>
      </c>
      <c r="G57" s="7" t="str">
        <f t="shared" si="0"/>
        <v>10/10</v>
      </c>
      <c r="H57" s="5">
        <v>100</v>
      </c>
      <c r="I57" s="20" t="s">
        <v>26</v>
      </c>
      <c r="J57" s="5">
        <v>100</v>
      </c>
      <c r="K57" s="20" t="s">
        <v>26</v>
      </c>
      <c r="L57" s="5">
        <v>100</v>
      </c>
      <c r="M57" s="5">
        <v>0.01</v>
      </c>
      <c r="N57" s="5">
        <v>0</v>
      </c>
      <c r="O57" s="5">
        <v>0</v>
      </c>
      <c r="P57" s="5">
        <v>0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5.75" customHeight="1">
      <c r="A58" s="58"/>
      <c r="B58" s="58"/>
      <c r="C58" s="22" t="s">
        <v>212</v>
      </c>
      <c r="D58" s="22" t="s">
        <v>88</v>
      </c>
      <c r="E58" s="20" t="s">
        <v>26</v>
      </c>
      <c r="F58" s="5">
        <v>100</v>
      </c>
      <c r="G58" s="7" t="str">
        <f t="shared" si="0"/>
        <v>10/10</v>
      </c>
      <c r="H58" s="5">
        <v>100</v>
      </c>
      <c r="I58" s="20" t="s">
        <v>26</v>
      </c>
      <c r="J58" s="5">
        <v>100</v>
      </c>
      <c r="K58" s="20" t="s">
        <v>26</v>
      </c>
      <c r="L58" s="5">
        <v>100</v>
      </c>
      <c r="M58" s="5">
        <v>0.01</v>
      </c>
      <c r="N58" s="5">
        <v>0</v>
      </c>
      <c r="O58" s="5">
        <v>0</v>
      </c>
      <c r="P58" s="5">
        <v>0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5.75" customHeight="1">
      <c r="A59" s="58"/>
      <c r="B59" s="58"/>
      <c r="C59" s="22" t="s">
        <v>213</v>
      </c>
      <c r="D59" s="22" t="s">
        <v>87</v>
      </c>
      <c r="E59" s="20" t="s">
        <v>26</v>
      </c>
      <c r="F59" s="5">
        <v>100</v>
      </c>
      <c r="G59" s="7" t="str">
        <f t="shared" si="0"/>
        <v>10/10</v>
      </c>
      <c r="H59" s="5">
        <v>100</v>
      </c>
      <c r="I59" s="20" t="s">
        <v>26</v>
      </c>
      <c r="J59" s="5">
        <v>100</v>
      </c>
      <c r="K59" s="20" t="s">
        <v>26</v>
      </c>
      <c r="L59" s="5">
        <v>100</v>
      </c>
      <c r="M59" s="5">
        <v>0.01</v>
      </c>
      <c r="N59" s="5">
        <v>0</v>
      </c>
      <c r="O59" s="5">
        <v>0</v>
      </c>
      <c r="P59" s="5">
        <v>0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5.75" customHeight="1">
      <c r="A60" s="58"/>
      <c r="B60" s="58"/>
      <c r="C60" s="22" t="s">
        <v>214</v>
      </c>
      <c r="D60" s="22" t="s">
        <v>87</v>
      </c>
      <c r="E60" s="20" t="s">
        <v>26</v>
      </c>
      <c r="F60" s="5">
        <v>100</v>
      </c>
      <c r="G60" s="7" t="str">
        <f t="shared" si="0"/>
        <v>10/10</v>
      </c>
      <c r="H60" s="5">
        <v>100</v>
      </c>
      <c r="I60" s="20" t="s">
        <v>26</v>
      </c>
      <c r="J60" s="5">
        <v>100</v>
      </c>
      <c r="K60" s="20" t="s">
        <v>26</v>
      </c>
      <c r="L60" s="5">
        <v>100</v>
      </c>
      <c r="M60" s="5">
        <v>0.01</v>
      </c>
      <c r="N60" s="5">
        <v>0</v>
      </c>
      <c r="O60" s="5">
        <v>0</v>
      </c>
      <c r="P60" s="5">
        <v>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5.75" customHeight="1">
      <c r="A61" s="58"/>
      <c r="B61" s="58"/>
      <c r="C61" s="22" t="s">
        <v>215</v>
      </c>
      <c r="D61" s="22" t="s">
        <v>87</v>
      </c>
      <c r="E61" s="20" t="s">
        <v>26</v>
      </c>
      <c r="F61" s="5">
        <v>100</v>
      </c>
      <c r="G61" s="7" t="str">
        <f t="shared" si="0"/>
        <v>10/10</v>
      </c>
      <c r="H61" s="5">
        <v>100</v>
      </c>
      <c r="I61" s="20" t="s">
        <v>26</v>
      </c>
      <c r="J61" s="5">
        <v>100</v>
      </c>
      <c r="K61" s="20" t="s">
        <v>26</v>
      </c>
      <c r="L61" s="5">
        <v>100</v>
      </c>
      <c r="M61" s="5">
        <v>0.01</v>
      </c>
      <c r="N61" s="5">
        <v>0</v>
      </c>
      <c r="O61" s="5">
        <v>0</v>
      </c>
      <c r="P61" s="5">
        <v>0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5.75" customHeight="1">
      <c r="A62" s="58"/>
      <c r="B62" s="58"/>
      <c r="C62" s="22" t="s">
        <v>216</v>
      </c>
      <c r="D62" s="22" t="s">
        <v>87</v>
      </c>
      <c r="E62" s="20" t="s">
        <v>26</v>
      </c>
      <c r="F62" s="5">
        <v>100</v>
      </c>
      <c r="G62" s="7" t="str">
        <f t="shared" si="0"/>
        <v>10/10</v>
      </c>
      <c r="H62" s="5">
        <v>100</v>
      </c>
      <c r="I62" s="20" t="s">
        <v>26</v>
      </c>
      <c r="J62" s="5">
        <v>100</v>
      </c>
      <c r="K62" s="20" t="s">
        <v>26</v>
      </c>
      <c r="L62" s="5">
        <v>100</v>
      </c>
      <c r="M62" s="5">
        <v>0.01</v>
      </c>
      <c r="N62" s="5">
        <v>0</v>
      </c>
      <c r="O62" s="5">
        <v>0</v>
      </c>
      <c r="P62" s="5">
        <v>0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5.75" customHeight="1">
      <c r="A63" s="58"/>
      <c r="B63" s="58"/>
      <c r="C63" s="22" t="s">
        <v>217</v>
      </c>
      <c r="D63" s="22" t="s">
        <v>78</v>
      </c>
      <c r="E63" s="20" t="s">
        <v>26</v>
      </c>
      <c r="F63" s="5">
        <v>100</v>
      </c>
      <c r="G63" s="7" t="str">
        <f t="shared" si="0"/>
        <v>10/10</v>
      </c>
      <c r="H63" s="5">
        <v>100</v>
      </c>
      <c r="I63" s="20" t="s">
        <v>26</v>
      </c>
      <c r="J63" s="5">
        <v>100</v>
      </c>
      <c r="K63" s="20" t="s">
        <v>26</v>
      </c>
      <c r="L63" s="5">
        <v>100</v>
      </c>
      <c r="M63" s="5">
        <v>0.1</v>
      </c>
      <c r="N63" s="5">
        <v>0.36</v>
      </c>
      <c r="O63" s="5">
        <v>0.24</v>
      </c>
      <c r="P63" s="5">
        <v>0.38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5.75" customHeight="1">
      <c r="A64" s="51"/>
      <c r="B64" s="51"/>
      <c r="C64" s="31" t="s">
        <v>218</v>
      </c>
      <c r="D64" s="31" t="s">
        <v>78</v>
      </c>
      <c r="E64" s="79" t="s">
        <v>26</v>
      </c>
      <c r="F64" s="27">
        <v>100</v>
      </c>
      <c r="G64" s="85" t="str">
        <f t="shared" si="0"/>
        <v>10/10</v>
      </c>
      <c r="H64" s="27">
        <v>100</v>
      </c>
      <c r="I64" s="79" t="s">
        <v>26</v>
      </c>
      <c r="J64" s="27">
        <v>100</v>
      </c>
      <c r="K64" s="79" t="s">
        <v>26</v>
      </c>
      <c r="L64" s="27">
        <v>100</v>
      </c>
      <c r="M64" s="27">
        <v>0.12</v>
      </c>
      <c r="N64" s="27">
        <v>0.28000000000000003</v>
      </c>
      <c r="O64" s="27">
        <v>0.24</v>
      </c>
      <c r="P64" s="27">
        <v>0.38</v>
      </c>
      <c r="Q64" s="48"/>
      <c r="R64" s="48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5.75" customHeight="1">
      <c r="A65" s="4"/>
      <c r="B65" s="4"/>
      <c r="C65" s="73" t="s">
        <v>49</v>
      </c>
      <c r="D65" s="82"/>
      <c r="E65" s="84" t="s">
        <v>102</v>
      </c>
      <c r="F65" s="80">
        <f>AVERAGE(F15:F64)</f>
        <v>86</v>
      </c>
      <c r="G65" s="84" t="s">
        <v>51</v>
      </c>
      <c r="H65" s="80">
        <f>AVERAGE(H15:H64)</f>
        <v>99</v>
      </c>
      <c r="I65" s="84" t="s">
        <v>51</v>
      </c>
      <c r="J65" s="80">
        <f>AVERAGE(J15:J64)</f>
        <v>100</v>
      </c>
      <c r="K65" s="84" t="s">
        <v>51</v>
      </c>
      <c r="L65" s="80">
        <f>AVERAGE(L15:L64)</f>
        <v>100</v>
      </c>
      <c r="M65" s="80">
        <f>AVERAGE(M15:M64)</f>
        <v>254.30700000000004</v>
      </c>
      <c r="N65" s="80">
        <f>AVERAGE(N15:N64)</f>
        <v>20.526199999999999</v>
      </c>
      <c r="O65" s="80">
        <f>AVERAGE(O15:O64)</f>
        <v>0.4078</v>
      </c>
      <c r="P65" s="80">
        <f>AVERAGE(P15:P64)</f>
        <v>1.3379999999999999</v>
      </c>
      <c r="Q65" s="81" t="s">
        <v>53</v>
      </c>
      <c r="R65" s="82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5.75" customHeight="1">
      <c r="A66" s="4"/>
      <c r="B66" s="4"/>
      <c r="C66" s="4"/>
      <c r="D66" s="4"/>
      <c r="E66" s="30"/>
      <c r="F66" s="30"/>
      <c r="G66" s="30"/>
      <c r="H66" s="30"/>
      <c r="I66" s="30"/>
      <c r="J66" s="30"/>
      <c r="K66" s="30"/>
      <c r="L66" s="30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5.75" customHeight="1">
      <c r="A67" s="4"/>
      <c r="B67" s="4"/>
      <c r="C67" s="4"/>
      <c r="D67" s="4"/>
      <c r="E67" s="30"/>
      <c r="F67" s="30"/>
      <c r="G67" s="30"/>
      <c r="H67" s="30"/>
      <c r="I67" s="30"/>
      <c r="J67" s="30"/>
      <c r="K67" s="30"/>
      <c r="L67" s="30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mergeCells count="24">
    <mergeCell ref="A2:A3"/>
    <mergeCell ref="E9:L10"/>
    <mergeCell ref="M9:P10"/>
    <mergeCell ref="A4:A6"/>
    <mergeCell ref="K11:L11"/>
    <mergeCell ref="M11:M12"/>
    <mergeCell ref="O11:O12"/>
    <mergeCell ref="N11:N12"/>
    <mergeCell ref="P11:P12"/>
    <mergeCell ref="Q65:R65"/>
    <mergeCell ref="A15:A20"/>
    <mergeCell ref="B15:B20"/>
    <mergeCell ref="A21:A37"/>
    <mergeCell ref="B21:B37"/>
    <mergeCell ref="A38:A64"/>
    <mergeCell ref="B38:B64"/>
    <mergeCell ref="C65:D65"/>
    <mergeCell ref="I11:J11"/>
    <mergeCell ref="G11:H11"/>
    <mergeCell ref="A11:A12"/>
    <mergeCell ref="B11:B12"/>
    <mergeCell ref="C11:C12"/>
    <mergeCell ref="D11:D12"/>
    <mergeCell ref="E11:F11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1000"/>
  <sheetViews>
    <sheetView topLeftCell="A6" zoomScale="60" zoomScaleNormal="60" workbookViewId="0">
      <selection activeCell="Q65" sqref="Q65:R65"/>
    </sheetView>
  </sheetViews>
  <sheetFormatPr baseColWidth="10" defaultColWidth="11.1640625" defaultRowHeight="15" customHeight="1"/>
  <cols>
    <col min="1" max="1" width="69.1640625" customWidth="1"/>
    <col min="2" max="2" width="20.5" customWidth="1"/>
    <col min="3" max="3" width="15.6640625" customWidth="1"/>
    <col min="4" max="6" width="25.83203125" customWidth="1"/>
    <col min="7" max="8" width="27.33203125" customWidth="1"/>
    <col min="9" max="11" width="26.1640625" customWidth="1"/>
    <col min="12" max="12" width="22" customWidth="1"/>
    <col min="13" max="13" width="21.33203125" customWidth="1"/>
    <col min="14" max="14" width="17" customWidth="1"/>
    <col min="15" max="15" width="17.33203125" customWidth="1"/>
    <col min="16" max="16" width="19.6640625" customWidth="1"/>
    <col min="17" max="22" width="10.83203125" customWidth="1"/>
    <col min="23" max="36" width="10.5" customWidth="1"/>
  </cols>
  <sheetData>
    <row r="1" spans="1:36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6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>
      <c r="A2" s="5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6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>
      <c r="A3" s="51"/>
      <c r="B3" s="4"/>
      <c r="C3" s="4"/>
      <c r="D3" s="4"/>
      <c r="E3" s="4"/>
      <c r="F3" s="4"/>
      <c r="G3" s="4"/>
      <c r="H3" s="4"/>
      <c r="I3" s="4"/>
      <c r="J3" s="4"/>
      <c r="K3" s="4"/>
      <c r="L3" s="6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>
      <c r="A4" s="57" t="s">
        <v>5</v>
      </c>
      <c r="B4" s="4"/>
      <c r="C4" s="4"/>
      <c r="D4" s="4"/>
      <c r="E4" s="4"/>
      <c r="F4" s="4"/>
      <c r="G4" s="4"/>
      <c r="H4" s="4"/>
      <c r="I4" s="4"/>
      <c r="J4" s="4"/>
      <c r="K4" s="4"/>
      <c r="L4" s="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75" customHeight="1">
      <c r="A5" s="58"/>
      <c r="B5" s="4"/>
      <c r="C5" s="4"/>
      <c r="D5" s="4"/>
      <c r="E5" s="4"/>
      <c r="F5" s="4"/>
      <c r="G5" s="4"/>
      <c r="H5" s="4"/>
      <c r="I5" s="4"/>
      <c r="J5" s="4"/>
      <c r="K5" s="4"/>
      <c r="L5" s="6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5.75" customHeight="1">
      <c r="A6" s="51"/>
      <c r="B6" s="4"/>
      <c r="C6" s="4"/>
      <c r="D6" s="4"/>
      <c r="E6" s="4"/>
      <c r="F6" s="4"/>
      <c r="G6" s="4"/>
      <c r="H6" s="4"/>
      <c r="I6" s="4"/>
      <c r="J6" s="4"/>
      <c r="K6" s="4"/>
      <c r="L6" s="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5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>
      <c r="A8" s="1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6.5" customHeight="1">
      <c r="A9" s="2"/>
      <c r="B9" s="3"/>
      <c r="C9" s="3"/>
      <c r="D9" s="3"/>
      <c r="E9" s="66" t="s">
        <v>11</v>
      </c>
      <c r="F9" s="67"/>
      <c r="G9" s="67"/>
      <c r="H9" s="67"/>
      <c r="I9" s="67"/>
      <c r="J9" s="67"/>
      <c r="K9" s="67"/>
      <c r="L9" s="53"/>
      <c r="M9" s="69" t="s">
        <v>12</v>
      </c>
      <c r="N9" s="67"/>
      <c r="O9" s="67"/>
      <c r="P9" s="5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8" customHeight="1">
      <c r="A10" s="4"/>
      <c r="B10" s="4"/>
      <c r="C10" s="4"/>
      <c r="D10" s="4"/>
      <c r="E10" s="54"/>
      <c r="F10" s="68"/>
      <c r="G10" s="68"/>
      <c r="H10" s="68"/>
      <c r="I10" s="68"/>
      <c r="J10" s="68"/>
      <c r="K10" s="68"/>
      <c r="L10" s="55"/>
      <c r="M10" s="70"/>
      <c r="N10" s="68"/>
      <c r="O10" s="68"/>
      <c r="P10" s="5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75" customHeight="1">
      <c r="A11" s="61" t="s">
        <v>13</v>
      </c>
      <c r="B11" s="61" t="s">
        <v>14</v>
      </c>
      <c r="C11" s="61" t="s">
        <v>15</v>
      </c>
      <c r="D11" s="61" t="s">
        <v>16</v>
      </c>
      <c r="E11" s="60" t="s">
        <v>8</v>
      </c>
      <c r="F11" s="56"/>
      <c r="G11" s="60" t="s">
        <v>10</v>
      </c>
      <c r="H11" s="56"/>
      <c r="I11" s="60" t="s">
        <v>9</v>
      </c>
      <c r="J11" s="56"/>
      <c r="K11" s="60" t="s">
        <v>135</v>
      </c>
      <c r="L11" s="56"/>
      <c r="M11" s="63" t="s">
        <v>8</v>
      </c>
      <c r="N11" s="65" t="s">
        <v>10</v>
      </c>
      <c r="O11" s="65" t="s">
        <v>9</v>
      </c>
      <c r="P11" s="65" t="s">
        <v>135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 customHeight="1">
      <c r="A12" s="51"/>
      <c r="B12" s="51"/>
      <c r="C12" s="51"/>
      <c r="D12" s="51"/>
      <c r="E12" s="12" t="s">
        <v>17</v>
      </c>
      <c r="F12" s="12" t="s">
        <v>18</v>
      </c>
      <c r="G12" s="12" t="s">
        <v>17</v>
      </c>
      <c r="H12" s="12" t="s">
        <v>18</v>
      </c>
      <c r="I12" s="12" t="s">
        <v>17</v>
      </c>
      <c r="J12" s="12" t="s">
        <v>18</v>
      </c>
      <c r="K12" s="12" t="s">
        <v>17</v>
      </c>
      <c r="L12" s="12" t="s">
        <v>18</v>
      </c>
      <c r="M12" s="64"/>
      <c r="N12" s="51"/>
      <c r="O12" s="51"/>
      <c r="P12" s="5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>
      <c r="A13" s="13" t="s">
        <v>19</v>
      </c>
      <c r="B13" s="14" t="s">
        <v>20</v>
      </c>
      <c r="C13" s="15"/>
      <c r="D13" s="15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>
      <c r="A14" s="17" t="s">
        <v>21</v>
      </c>
      <c r="B14" s="14" t="s">
        <v>20</v>
      </c>
      <c r="C14" s="15"/>
      <c r="D14" s="15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75" customHeight="1">
      <c r="A15" s="52" t="s">
        <v>22</v>
      </c>
      <c r="B15" s="62" t="s">
        <v>103</v>
      </c>
      <c r="C15" s="18" t="s">
        <v>60</v>
      </c>
      <c r="D15" s="18" t="s">
        <v>89</v>
      </c>
      <c r="E15" s="22" t="str">
        <f t="shared" ref="E15:E64" si="0">F15/10 &amp; "/10"</f>
        <v>10/10</v>
      </c>
      <c r="F15" s="40">
        <v>100</v>
      </c>
      <c r="G15" s="22" t="str">
        <f t="shared" ref="G15:G64" si="1">H15/10 &amp; "/10"</f>
        <v>10/10</v>
      </c>
      <c r="H15" s="40">
        <v>100</v>
      </c>
      <c r="I15" s="22" t="str">
        <f t="shared" ref="I15:I64" si="2">J15/10 &amp; "/10"</f>
        <v>10/10</v>
      </c>
      <c r="J15" s="40">
        <v>100</v>
      </c>
      <c r="K15" s="22" t="str">
        <f t="shared" ref="K15:K64" si="3">L15/10 &amp; "/10"</f>
        <v>10/10</v>
      </c>
      <c r="L15" s="5">
        <v>100</v>
      </c>
      <c r="M15" s="22">
        <v>0.06</v>
      </c>
      <c r="N15" s="22">
        <v>0.61</v>
      </c>
      <c r="O15" s="22">
        <v>0.24</v>
      </c>
      <c r="P15" s="22">
        <v>0.33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75" customHeight="1">
      <c r="A16" s="58"/>
      <c r="B16" s="58"/>
      <c r="C16" s="18" t="s">
        <v>62</v>
      </c>
      <c r="D16" s="18" t="s">
        <v>89</v>
      </c>
      <c r="E16" s="22" t="str">
        <f t="shared" si="0"/>
        <v>10/10</v>
      </c>
      <c r="F16" s="40">
        <v>100</v>
      </c>
      <c r="G16" s="22" t="str">
        <f t="shared" si="1"/>
        <v>10/10</v>
      </c>
      <c r="H16" s="40">
        <v>100</v>
      </c>
      <c r="I16" s="22" t="str">
        <f t="shared" si="2"/>
        <v>10/10</v>
      </c>
      <c r="J16" s="40">
        <v>100</v>
      </c>
      <c r="K16" s="22" t="str">
        <f t="shared" si="3"/>
        <v>10/10</v>
      </c>
      <c r="L16" s="5">
        <v>100</v>
      </c>
      <c r="M16" s="22">
        <v>0.05</v>
      </c>
      <c r="N16" s="22">
        <v>0.5</v>
      </c>
      <c r="O16" s="22">
        <v>0.24</v>
      </c>
      <c r="P16" s="22">
        <v>0.34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75" customHeight="1">
      <c r="A17" s="58"/>
      <c r="B17" s="58"/>
      <c r="C17" s="18" t="s">
        <v>91</v>
      </c>
      <c r="D17" s="18" t="s">
        <v>67</v>
      </c>
      <c r="E17" s="22" t="str">
        <f t="shared" si="0"/>
        <v>10/10</v>
      </c>
      <c r="F17" s="40">
        <v>100</v>
      </c>
      <c r="G17" s="22" t="str">
        <f t="shared" si="1"/>
        <v>10/10</v>
      </c>
      <c r="H17" s="40">
        <v>100</v>
      </c>
      <c r="I17" s="22" t="str">
        <f t="shared" si="2"/>
        <v>10/10</v>
      </c>
      <c r="J17" s="40">
        <v>100</v>
      </c>
      <c r="K17" s="22" t="str">
        <f t="shared" si="3"/>
        <v>10/10</v>
      </c>
      <c r="L17" s="5">
        <v>100</v>
      </c>
      <c r="M17" s="22">
        <v>0.04</v>
      </c>
      <c r="N17" s="22">
        <v>0.43</v>
      </c>
      <c r="O17" s="22">
        <v>0.23</v>
      </c>
      <c r="P17" s="22">
        <v>0.33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75" customHeight="1">
      <c r="A18" s="58"/>
      <c r="B18" s="58"/>
      <c r="C18" s="18" t="s">
        <v>81</v>
      </c>
      <c r="D18" s="18" t="s">
        <v>72</v>
      </c>
      <c r="E18" s="22" t="str">
        <f t="shared" si="0"/>
        <v>10/10</v>
      </c>
      <c r="F18" s="40">
        <v>100</v>
      </c>
      <c r="G18" s="22" t="str">
        <f t="shared" si="1"/>
        <v>10/10</v>
      </c>
      <c r="H18" s="40">
        <v>100</v>
      </c>
      <c r="I18" s="22" t="str">
        <f t="shared" si="2"/>
        <v>10/10</v>
      </c>
      <c r="J18" s="40">
        <v>100</v>
      </c>
      <c r="K18" s="22" t="str">
        <f t="shared" si="3"/>
        <v>10/10</v>
      </c>
      <c r="L18" s="5">
        <v>100</v>
      </c>
      <c r="M18" s="22">
        <v>0.35</v>
      </c>
      <c r="N18" s="22">
        <v>2.35</v>
      </c>
      <c r="O18" s="22">
        <v>1.08</v>
      </c>
      <c r="P18" s="22">
        <v>2.0299999999999998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>
      <c r="A19" s="58"/>
      <c r="B19" s="58"/>
      <c r="C19" s="18" t="s">
        <v>83</v>
      </c>
      <c r="D19" s="18" t="s">
        <v>67</v>
      </c>
      <c r="E19" s="22" t="str">
        <f t="shared" si="0"/>
        <v>10/10</v>
      </c>
      <c r="F19" s="40">
        <v>100</v>
      </c>
      <c r="G19" s="22" t="str">
        <f t="shared" si="1"/>
        <v>10/10</v>
      </c>
      <c r="H19" s="40">
        <v>100</v>
      </c>
      <c r="I19" s="22" t="str">
        <f t="shared" si="2"/>
        <v>10/10</v>
      </c>
      <c r="J19" s="40">
        <v>100</v>
      </c>
      <c r="K19" s="22" t="str">
        <f t="shared" si="3"/>
        <v>10/10</v>
      </c>
      <c r="L19" s="5">
        <v>100</v>
      </c>
      <c r="M19" s="22">
        <v>0.32</v>
      </c>
      <c r="N19" s="22">
        <v>0.56999999999999995</v>
      </c>
      <c r="O19" s="22">
        <v>0.28000000000000003</v>
      </c>
      <c r="P19" s="22">
        <v>0.33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>
      <c r="A20" s="58"/>
      <c r="B20" s="58"/>
      <c r="C20" s="18" t="s">
        <v>104</v>
      </c>
      <c r="D20" s="18" t="s">
        <v>67</v>
      </c>
      <c r="E20" s="22" t="str">
        <f t="shared" si="0"/>
        <v>10/10</v>
      </c>
      <c r="F20" s="40">
        <v>100</v>
      </c>
      <c r="G20" s="22" t="str">
        <f t="shared" si="1"/>
        <v>10/10</v>
      </c>
      <c r="H20" s="40">
        <v>100</v>
      </c>
      <c r="I20" s="22" t="str">
        <f t="shared" si="2"/>
        <v>10/10</v>
      </c>
      <c r="J20" s="40">
        <v>100</v>
      </c>
      <c r="K20" s="22" t="str">
        <f t="shared" si="3"/>
        <v>10/10</v>
      </c>
      <c r="L20" s="5">
        <v>100</v>
      </c>
      <c r="M20" s="22">
        <v>0.04</v>
      </c>
      <c r="N20" s="22">
        <v>0.63</v>
      </c>
      <c r="O20" s="22">
        <v>0.23</v>
      </c>
      <c r="P20" s="22">
        <v>0.39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75" customHeight="1">
      <c r="A21" s="58"/>
      <c r="B21" s="58"/>
      <c r="C21" s="18" t="s">
        <v>94</v>
      </c>
      <c r="D21" s="18" t="s">
        <v>67</v>
      </c>
      <c r="E21" s="22" t="str">
        <f t="shared" si="0"/>
        <v>10/10</v>
      </c>
      <c r="F21" s="40">
        <v>100</v>
      </c>
      <c r="G21" s="22" t="str">
        <f t="shared" si="1"/>
        <v>10/10</v>
      </c>
      <c r="H21" s="40">
        <v>100</v>
      </c>
      <c r="I21" s="22" t="str">
        <f t="shared" si="2"/>
        <v>10/10</v>
      </c>
      <c r="J21" s="40">
        <v>100</v>
      </c>
      <c r="K21" s="22" t="str">
        <f t="shared" si="3"/>
        <v>10/10</v>
      </c>
      <c r="L21" s="5">
        <v>100</v>
      </c>
      <c r="M21" s="22">
        <v>0.04</v>
      </c>
      <c r="N21" s="22">
        <v>0.45</v>
      </c>
      <c r="O21" s="22">
        <v>0.23</v>
      </c>
      <c r="P21" s="22">
        <v>0.34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.75" customHeight="1">
      <c r="A22" s="58"/>
      <c r="B22" s="58"/>
      <c r="C22" s="18" t="s">
        <v>105</v>
      </c>
      <c r="D22" s="18" t="s">
        <v>74</v>
      </c>
      <c r="E22" s="25" t="str">
        <f t="shared" si="0"/>
        <v>9/10</v>
      </c>
      <c r="F22" s="41">
        <v>90</v>
      </c>
      <c r="G22" s="22" t="str">
        <f t="shared" si="1"/>
        <v>10/10</v>
      </c>
      <c r="H22" s="40">
        <v>100</v>
      </c>
      <c r="I22" s="22" t="str">
        <f t="shared" si="2"/>
        <v>10/10</v>
      </c>
      <c r="J22" s="40">
        <v>100</v>
      </c>
      <c r="K22" s="22" t="str">
        <f t="shared" si="3"/>
        <v>10/10</v>
      </c>
      <c r="L22" s="5">
        <v>100</v>
      </c>
      <c r="M22" s="22">
        <v>180.31</v>
      </c>
      <c r="N22" s="22">
        <v>3.28</v>
      </c>
      <c r="O22" s="22">
        <v>1.1599999999999999</v>
      </c>
      <c r="P22" s="22">
        <v>1.92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>
      <c r="A23" s="58"/>
      <c r="B23" s="58"/>
      <c r="C23" s="18" t="s">
        <v>105</v>
      </c>
      <c r="D23" s="18" t="s">
        <v>69</v>
      </c>
      <c r="E23" s="25" t="str">
        <f t="shared" si="0"/>
        <v>9/10</v>
      </c>
      <c r="F23" s="41">
        <v>90</v>
      </c>
      <c r="G23" s="22" t="str">
        <f t="shared" si="1"/>
        <v>10/10</v>
      </c>
      <c r="H23" s="40">
        <v>100</v>
      </c>
      <c r="I23" s="22" t="str">
        <f t="shared" si="2"/>
        <v>10/10</v>
      </c>
      <c r="J23" s="40">
        <v>100</v>
      </c>
      <c r="K23" s="22" t="str">
        <f t="shared" si="3"/>
        <v>10/10</v>
      </c>
      <c r="L23" s="5">
        <v>100</v>
      </c>
      <c r="M23" s="22">
        <v>181.16</v>
      </c>
      <c r="N23" s="22">
        <v>14.33</v>
      </c>
      <c r="O23" s="22">
        <v>3.34</v>
      </c>
      <c r="P23" s="22">
        <v>4.7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75" customHeight="1">
      <c r="A24" s="58"/>
      <c r="B24" s="58"/>
      <c r="C24" s="18" t="s">
        <v>106</v>
      </c>
      <c r="D24" s="18" t="s">
        <v>69</v>
      </c>
      <c r="E24" s="25" t="str">
        <f t="shared" si="0"/>
        <v>9/10</v>
      </c>
      <c r="F24" s="41">
        <v>90</v>
      </c>
      <c r="G24" s="22" t="str">
        <f t="shared" si="1"/>
        <v>10/10</v>
      </c>
      <c r="H24" s="40">
        <v>100</v>
      </c>
      <c r="I24" s="22" t="str">
        <f t="shared" si="2"/>
        <v>10/10</v>
      </c>
      <c r="J24" s="40">
        <v>100</v>
      </c>
      <c r="K24" s="22" t="str">
        <f t="shared" si="3"/>
        <v>10/10</v>
      </c>
      <c r="L24" s="5">
        <v>100</v>
      </c>
      <c r="M24" s="22">
        <v>182.34</v>
      </c>
      <c r="N24" s="22">
        <v>23.09</v>
      </c>
      <c r="O24" s="22">
        <v>2.6</v>
      </c>
      <c r="P24" s="22">
        <v>5.21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.75" customHeight="1">
      <c r="A25" s="58"/>
      <c r="B25" s="58"/>
      <c r="C25" s="18" t="s">
        <v>98</v>
      </c>
      <c r="D25" s="18" t="s">
        <v>74</v>
      </c>
      <c r="E25" s="25" t="str">
        <f t="shared" si="0"/>
        <v>9/10</v>
      </c>
      <c r="F25" s="41">
        <v>90</v>
      </c>
      <c r="G25" s="22" t="str">
        <f t="shared" si="1"/>
        <v>10/10</v>
      </c>
      <c r="H25" s="40">
        <v>100</v>
      </c>
      <c r="I25" s="22" t="str">
        <f t="shared" si="2"/>
        <v>10/10</v>
      </c>
      <c r="J25" s="40">
        <v>100</v>
      </c>
      <c r="K25" s="22" t="str">
        <f t="shared" si="3"/>
        <v>10/10</v>
      </c>
      <c r="L25" s="5">
        <v>100</v>
      </c>
      <c r="M25" s="22">
        <v>182.96</v>
      </c>
      <c r="N25" s="22">
        <v>5.52</v>
      </c>
      <c r="O25" s="22">
        <v>1.34</v>
      </c>
      <c r="P25" s="22">
        <v>2.23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5.75" customHeight="1">
      <c r="A26" s="58"/>
      <c r="B26" s="58"/>
      <c r="C26" s="18" t="s">
        <v>85</v>
      </c>
      <c r="D26" s="18" t="s">
        <v>107</v>
      </c>
      <c r="E26" s="25" t="str">
        <f t="shared" si="0"/>
        <v>9/10</v>
      </c>
      <c r="F26" s="41">
        <v>90</v>
      </c>
      <c r="G26" s="22" t="str">
        <f t="shared" si="1"/>
        <v>10/10</v>
      </c>
      <c r="H26" s="40">
        <v>100</v>
      </c>
      <c r="I26" s="22" t="str">
        <f t="shared" si="2"/>
        <v>10/10</v>
      </c>
      <c r="J26" s="40">
        <v>100</v>
      </c>
      <c r="K26" s="22" t="str">
        <f t="shared" si="3"/>
        <v>10/10</v>
      </c>
      <c r="L26" s="5">
        <v>100</v>
      </c>
      <c r="M26" s="22">
        <v>181.84</v>
      </c>
      <c r="N26" s="22">
        <v>27.12</v>
      </c>
      <c r="O26" s="22">
        <v>4.12</v>
      </c>
      <c r="P26" s="22">
        <v>6.76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5.75" customHeight="1">
      <c r="A27" s="58"/>
      <c r="B27" s="58"/>
      <c r="C27" s="18" t="s">
        <v>85</v>
      </c>
      <c r="D27" s="18" t="s">
        <v>108</v>
      </c>
      <c r="E27" s="25" t="str">
        <f t="shared" si="0"/>
        <v>9/10</v>
      </c>
      <c r="F27" s="41">
        <v>90</v>
      </c>
      <c r="G27" s="22" t="str">
        <f t="shared" si="1"/>
        <v>10/10</v>
      </c>
      <c r="H27" s="40">
        <v>100</v>
      </c>
      <c r="I27" s="22" t="str">
        <f t="shared" si="2"/>
        <v>10/10</v>
      </c>
      <c r="J27" s="40">
        <v>100</v>
      </c>
      <c r="K27" s="22" t="str">
        <f t="shared" si="3"/>
        <v>10/10</v>
      </c>
      <c r="L27" s="5">
        <v>100</v>
      </c>
      <c r="M27" s="22">
        <v>197.89</v>
      </c>
      <c r="N27" s="22">
        <v>38.06</v>
      </c>
      <c r="O27" s="22">
        <v>4.2</v>
      </c>
      <c r="P27" s="22">
        <v>11.82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5.75" customHeight="1">
      <c r="A28" s="58"/>
      <c r="B28" s="58"/>
      <c r="C28" s="18" t="s">
        <v>76</v>
      </c>
      <c r="D28" s="18" t="s">
        <v>109</v>
      </c>
      <c r="E28" s="25" t="str">
        <f t="shared" si="0"/>
        <v>9/10</v>
      </c>
      <c r="F28" s="41">
        <v>90</v>
      </c>
      <c r="G28" s="22" t="str">
        <f t="shared" si="1"/>
        <v>10/10</v>
      </c>
      <c r="H28" s="40">
        <v>100</v>
      </c>
      <c r="I28" s="22" t="str">
        <f t="shared" si="2"/>
        <v>10/10</v>
      </c>
      <c r="J28" s="40">
        <v>100</v>
      </c>
      <c r="K28" s="22" t="str">
        <f t="shared" si="3"/>
        <v>10/10</v>
      </c>
      <c r="L28" s="5">
        <v>100</v>
      </c>
      <c r="M28" s="22">
        <v>738.03</v>
      </c>
      <c r="N28" s="22">
        <v>25.14</v>
      </c>
      <c r="O28" s="22">
        <v>1.75</v>
      </c>
      <c r="P28" s="22">
        <v>7.82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5.75" customHeight="1">
      <c r="A29" s="58"/>
      <c r="B29" s="58"/>
      <c r="C29" s="18" t="s">
        <v>76</v>
      </c>
      <c r="D29" s="18" t="s">
        <v>107</v>
      </c>
      <c r="E29" s="25" t="str">
        <f t="shared" si="0"/>
        <v>9/10</v>
      </c>
      <c r="F29" s="41">
        <v>90</v>
      </c>
      <c r="G29" s="22" t="str">
        <f t="shared" si="1"/>
        <v>10/10</v>
      </c>
      <c r="H29" s="40">
        <v>100</v>
      </c>
      <c r="I29" s="22" t="str">
        <f t="shared" si="2"/>
        <v>10/10</v>
      </c>
      <c r="J29" s="40">
        <v>100</v>
      </c>
      <c r="K29" s="22" t="str">
        <f t="shared" si="3"/>
        <v>10/10</v>
      </c>
      <c r="L29" s="5">
        <v>100</v>
      </c>
      <c r="M29" s="22">
        <v>183.58</v>
      </c>
      <c r="N29" s="22">
        <v>26.83</v>
      </c>
      <c r="O29" s="22">
        <v>2.56</v>
      </c>
      <c r="P29" s="22">
        <v>7.49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5.75" customHeight="1">
      <c r="A30" s="58"/>
      <c r="B30" s="58"/>
      <c r="C30" s="18" t="s">
        <v>86</v>
      </c>
      <c r="D30" s="18" t="s">
        <v>109</v>
      </c>
      <c r="E30" s="25" t="str">
        <f t="shared" si="0"/>
        <v>9/10</v>
      </c>
      <c r="F30" s="41">
        <v>90</v>
      </c>
      <c r="G30" s="22" t="str">
        <f t="shared" si="1"/>
        <v>10/10</v>
      </c>
      <c r="H30" s="40">
        <v>100</v>
      </c>
      <c r="I30" s="22" t="str">
        <f t="shared" si="2"/>
        <v>10/10</v>
      </c>
      <c r="J30" s="40">
        <v>100</v>
      </c>
      <c r="K30" s="22" t="str">
        <f t="shared" si="3"/>
        <v>10/10</v>
      </c>
      <c r="L30" s="5">
        <v>100</v>
      </c>
      <c r="M30" s="22">
        <v>185.67</v>
      </c>
      <c r="N30" s="22">
        <v>20.9</v>
      </c>
      <c r="O30" s="22">
        <v>1.77</v>
      </c>
      <c r="P30" s="22">
        <v>10.23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5.75" customHeight="1">
      <c r="A31" s="58"/>
      <c r="B31" s="58"/>
      <c r="C31" s="18" t="s">
        <v>86</v>
      </c>
      <c r="D31" s="18" t="s">
        <v>107</v>
      </c>
      <c r="E31" s="25" t="str">
        <f t="shared" si="0"/>
        <v>9/10</v>
      </c>
      <c r="F31" s="41">
        <v>90</v>
      </c>
      <c r="G31" s="22" t="str">
        <f t="shared" si="1"/>
        <v>10/10</v>
      </c>
      <c r="H31" s="40">
        <v>100</v>
      </c>
      <c r="I31" s="22" t="str">
        <f t="shared" si="2"/>
        <v>10/10</v>
      </c>
      <c r="J31" s="40">
        <v>100</v>
      </c>
      <c r="K31" s="22" t="str">
        <f t="shared" si="3"/>
        <v>10/10</v>
      </c>
      <c r="L31" s="5">
        <v>100</v>
      </c>
      <c r="M31" s="22">
        <v>189.52</v>
      </c>
      <c r="N31" s="22">
        <v>28.75</v>
      </c>
      <c r="O31" s="22">
        <v>4.03</v>
      </c>
      <c r="P31" s="22">
        <v>8.49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5.75" customHeight="1">
      <c r="A32" s="58"/>
      <c r="B32" s="58"/>
      <c r="C32" s="18" t="s">
        <v>86</v>
      </c>
      <c r="D32" s="18" t="s">
        <v>108</v>
      </c>
      <c r="E32" s="25" t="str">
        <f t="shared" si="0"/>
        <v>9/10</v>
      </c>
      <c r="F32" s="41">
        <v>90</v>
      </c>
      <c r="G32" s="22" t="str">
        <f t="shared" si="1"/>
        <v>10/10</v>
      </c>
      <c r="H32" s="40">
        <v>100</v>
      </c>
      <c r="I32" s="22" t="str">
        <f t="shared" si="2"/>
        <v>10/10</v>
      </c>
      <c r="J32" s="40">
        <v>100</v>
      </c>
      <c r="K32" s="22" t="str">
        <f t="shared" si="3"/>
        <v>10/10</v>
      </c>
      <c r="L32" s="5">
        <v>100</v>
      </c>
      <c r="M32" s="22">
        <v>250.24</v>
      </c>
      <c r="N32" s="22">
        <v>34.76</v>
      </c>
      <c r="O32" s="22">
        <v>4.38</v>
      </c>
      <c r="P32" s="22">
        <v>12.26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>
      <c r="A33" s="58"/>
      <c r="B33" s="58"/>
      <c r="C33" s="18" t="s">
        <v>100</v>
      </c>
      <c r="D33" s="18" t="s">
        <v>110</v>
      </c>
      <c r="E33" s="25" t="str">
        <f t="shared" si="0"/>
        <v>9/10</v>
      </c>
      <c r="F33" s="41">
        <v>90</v>
      </c>
      <c r="G33" s="22" t="str">
        <f t="shared" si="1"/>
        <v>10/10</v>
      </c>
      <c r="H33" s="40">
        <v>100</v>
      </c>
      <c r="I33" s="22" t="str">
        <f t="shared" si="2"/>
        <v>10/10</v>
      </c>
      <c r="J33" s="40">
        <v>100</v>
      </c>
      <c r="K33" s="22" t="str">
        <f t="shared" si="3"/>
        <v>10/10</v>
      </c>
      <c r="L33" s="5">
        <v>100</v>
      </c>
      <c r="M33" s="22">
        <v>195.63</v>
      </c>
      <c r="N33" s="22">
        <v>28.42</v>
      </c>
      <c r="O33" s="22">
        <v>3.64</v>
      </c>
      <c r="P33" s="22">
        <v>7.02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>
      <c r="A34" s="58"/>
      <c r="B34" s="58"/>
      <c r="C34" s="18" t="s">
        <v>100</v>
      </c>
      <c r="D34" s="18" t="s">
        <v>107</v>
      </c>
      <c r="E34" s="25" t="str">
        <f t="shared" si="0"/>
        <v>9/10</v>
      </c>
      <c r="F34" s="41">
        <v>90</v>
      </c>
      <c r="G34" s="22" t="str">
        <f t="shared" si="1"/>
        <v>10/10</v>
      </c>
      <c r="H34" s="40">
        <v>100</v>
      </c>
      <c r="I34" s="22" t="str">
        <f t="shared" si="2"/>
        <v>10/10</v>
      </c>
      <c r="J34" s="40">
        <v>100</v>
      </c>
      <c r="K34" s="22" t="str">
        <f t="shared" si="3"/>
        <v>10/10</v>
      </c>
      <c r="L34" s="5">
        <v>100</v>
      </c>
      <c r="M34" s="22">
        <v>283.61</v>
      </c>
      <c r="N34" s="22">
        <v>26.2</v>
      </c>
      <c r="O34" s="22">
        <v>2.27</v>
      </c>
      <c r="P34" s="22">
        <v>7.93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5.75" customHeight="1">
      <c r="A35" s="58"/>
      <c r="B35" s="58"/>
      <c r="C35" s="18" t="s">
        <v>111</v>
      </c>
      <c r="D35" s="18" t="s">
        <v>107</v>
      </c>
      <c r="E35" s="25" t="str">
        <f t="shared" si="0"/>
        <v>9/10</v>
      </c>
      <c r="F35" s="41">
        <v>90</v>
      </c>
      <c r="G35" s="22" t="str">
        <f t="shared" si="1"/>
        <v>10/10</v>
      </c>
      <c r="H35" s="40">
        <v>100</v>
      </c>
      <c r="I35" s="22" t="str">
        <f t="shared" ref="I35" si="4">J35/10 &amp; "/10"</f>
        <v>10/10</v>
      </c>
      <c r="J35" s="40">
        <v>100</v>
      </c>
      <c r="K35" s="22" t="str">
        <f t="shared" si="3"/>
        <v>10/10</v>
      </c>
      <c r="L35" s="5">
        <v>100</v>
      </c>
      <c r="M35" s="22">
        <v>182.29</v>
      </c>
      <c r="N35" s="22">
        <v>24.95</v>
      </c>
      <c r="O35" s="22">
        <v>2.2999999999999998</v>
      </c>
      <c r="P35" s="22">
        <v>6.58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5.75" customHeight="1">
      <c r="A36" s="58"/>
      <c r="B36" s="58"/>
      <c r="C36" s="18" t="s">
        <v>111</v>
      </c>
      <c r="D36" s="18" t="s">
        <v>108</v>
      </c>
      <c r="E36" s="25" t="str">
        <f t="shared" si="0"/>
        <v>9/10</v>
      </c>
      <c r="F36" s="41">
        <v>90</v>
      </c>
      <c r="G36" s="22" t="str">
        <f t="shared" si="1"/>
        <v>10/10</v>
      </c>
      <c r="H36" s="40">
        <v>100</v>
      </c>
      <c r="I36" s="22" t="str">
        <f t="shared" si="2"/>
        <v>10/10</v>
      </c>
      <c r="J36" s="40">
        <v>100</v>
      </c>
      <c r="K36" s="22" t="str">
        <f t="shared" si="3"/>
        <v>10/10</v>
      </c>
      <c r="L36" s="5">
        <v>100</v>
      </c>
      <c r="M36" s="22">
        <v>193.81</v>
      </c>
      <c r="N36" s="22">
        <v>38.61</v>
      </c>
      <c r="O36" s="22">
        <v>5.75</v>
      </c>
      <c r="P36" s="22">
        <v>12.94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5.75" customHeight="1">
      <c r="A37" s="58"/>
      <c r="B37" s="58"/>
      <c r="C37" s="18" t="s">
        <v>101</v>
      </c>
      <c r="D37" s="18" t="s">
        <v>110</v>
      </c>
      <c r="E37" s="25" t="str">
        <f t="shared" si="0"/>
        <v>9/10</v>
      </c>
      <c r="F37" s="41">
        <v>90</v>
      </c>
      <c r="G37" s="22" t="str">
        <f t="shared" si="1"/>
        <v>10/10</v>
      </c>
      <c r="H37" s="40">
        <v>100</v>
      </c>
      <c r="I37" s="22" t="str">
        <f t="shared" si="2"/>
        <v>10/10</v>
      </c>
      <c r="J37" s="40">
        <v>100</v>
      </c>
      <c r="K37" s="22" t="str">
        <f t="shared" si="3"/>
        <v>10/10</v>
      </c>
      <c r="L37" s="5">
        <v>100</v>
      </c>
      <c r="M37" s="22">
        <v>195.81</v>
      </c>
      <c r="N37" s="22">
        <v>27.38</v>
      </c>
      <c r="O37" s="22">
        <v>2.9</v>
      </c>
      <c r="P37" s="22">
        <v>10.35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5.75" customHeight="1">
      <c r="A38" s="58"/>
      <c r="B38" s="58"/>
      <c r="C38" s="18" t="s">
        <v>112</v>
      </c>
      <c r="D38" s="18" t="s">
        <v>110</v>
      </c>
      <c r="E38" s="25" t="str">
        <f t="shared" si="0"/>
        <v>9/10</v>
      </c>
      <c r="F38" s="41">
        <v>90</v>
      </c>
      <c r="G38" s="22" t="str">
        <f t="shared" si="1"/>
        <v>10/10</v>
      </c>
      <c r="H38" s="40">
        <v>100</v>
      </c>
      <c r="I38" s="22" t="str">
        <f t="shared" si="2"/>
        <v>10/10</v>
      </c>
      <c r="J38" s="40">
        <v>100</v>
      </c>
      <c r="K38" s="22" t="str">
        <f t="shared" si="3"/>
        <v>10/10</v>
      </c>
      <c r="L38" s="5">
        <v>100</v>
      </c>
      <c r="M38" s="22">
        <v>197.05</v>
      </c>
      <c r="N38" s="22">
        <v>28.67</v>
      </c>
      <c r="O38" s="22">
        <v>4.3600000000000003</v>
      </c>
      <c r="P38" s="22">
        <v>9.94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5.75" customHeight="1">
      <c r="A39" s="58"/>
      <c r="B39" s="58"/>
      <c r="C39" s="18" t="s">
        <v>112</v>
      </c>
      <c r="D39" s="18" t="s">
        <v>107</v>
      </c>
      <c r="E39" s="25" t="str">
        <f t="shared" si="0"/>
        <v>9/10</v>
      </c>
      <c r="F39" s="41">
        <v>90</v>
      </c>
      <c r="G39" s="22" t="str">
        <f t="shared" si="1"/>
        <v>10/10</v>
      </c>
      <c r="H39" s="40">
        <v>100</v>
      </c>
      <c r="I39" s="22" t="str">
        <f t="shared" si="2"/>
        <v>10/10</v>
      </c>
      <c r="J39" s="40">
        <v>100</v>
      </c>
      <c r="K39" s="22" t="str">
        <f t="shared" si="3"/>
        <v>10/10</v>
      </c>
      <c r="L39" s="5">
        <v>100</v>
      </c>
      <c r="M39" s="22">
        <v>183.35</v>
      </c>
      <c r="N39" s="22">
        <v>30.37</v>
      </c>
      <c r="O39" s="22">
        <v>2.14</v>
      </c>
      <c r="P39" s="22">
        <v>9.19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.75" customHeight="1">
      <c r="A40" s="58"/>
      <c r="B40" s="58"/>
      <c r="C40" s="18" t="s">
        <v>113</v>
      </c>
      <c r="D40" s="18" t="s">
        <v>107</v>
      </c>
      <c r="E40" s="25" t="str">
        <f t="shared" si="0"/>
        <v>9/10</v>
      </c>
      <c r="F40" s="41">
        <v>90</v>
      </c>
      <c r="G40" s="22" t="str">
        <f t="shared" si="1"/>
        <v>10/10</v>
      </c>
      <c r="H40" s="40">
        <v>100</v>
      </c>
      <c r="I40" s="22" t="str">
        <f t="shared" si="2"/>
        <v>10/10</v>
      </c>
      <c r="J40" s="40">
        <v>100</v>
      </c>
      <c r="K40" s="22" t="str">
        <f t="shared" si="3"/>
        <v>10/10</v>
      </c>
      <c r="L40" s="5">
        <v>100</v>
      </c>
      <c r="M40" s="22">
        <v>183</v>
      </c>
      <c r="N40" s="22">
        <v>30.08</v>
      </c>
      <c r="O40" s="22">
        <v>1.36</v>
      </c>
      <c r="P40" s="22">
        <v>9.17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5.75" customHeight="1">
      <c r="A41" s="58"/>
      <c r="B41" s="58"/>
      <c r="C41" s="18" t="s">
        <v>114</v>
      </c>
      <c r="D41" s="18" t="s">
        <v>115</v>
      </c>
      <c r="E41" s="25" t="str">
        <f t="shared" si="0"/>
        <v>9/10</v>
      </c>
      <c r="F41" s="41">
        <v>90</v>
      </c>
      <c r="G41" s="22" t="str">
        <f t="shared" si="1"/>
        <v>10/10</v>
      </c>
      <c r="H41" s="40">
        <v>100</v>
      </c>
      <c r="I41" s="22" t="str">
        <f t="shared" si="2"/>
        <v>10/10</v>
      </c>
      <c r="J41" s="40">
        <v>100</v>
      </c>
      <c r="K41" s="22" t="str">
        <f t="shared" si="3"/>
        <v>10/10</v>
      </c>
      <c r="L41" s="5">
        <v>100</v>
      </c>
      <c r="M41" s="22">
        <v>196.53</v>
      </c>
      <c r="N41" s="22">
        <v>41.15</v>
      </c>
      <c r="O41" s="22">
        <v>4.45</v>
      </c>
      <c r="P41" s="22">
        <v>12.17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5.75" customHeight="1">
      <c r="A42" s="71"/>
      <c r="B42" s="71"/>
      <c r="C42" s="18" t="s">
        <v>116</v>
      </c>
      <c r="D42" s="18" t="s">
        <v>115</v>
      </c>
      <c r="E42" s="25" t="str">
        <f t="shared" si="0"/>
        <v>9/10</v>
      </c>
      <c r="F42" s="41">
        <v>90</v>
      </c>
      <c r="G42" s="22" t="str">
        <f t="shared" si="1"/>
        <v>10/10</v>
      </c>
      <c r="H42" s="40">
        <v>100</v>
      </c>
      <c r="I42" s="22" t="str">
        <f t="shared" si="2"/>
        <v>10/10</v>
      </c>
      <c r="J42" s="40">
        <v>100</v>
      </c>
      <c r="K42" s="22" t="str">
        <f t="shared" si="3"/>
        <v>10/10</v>
      </c>
      <c r="L42" s="5">
        <v>100</v>
      </c>
      <c r="M42" s="22">
        <v>189.61</v>
      </c>
      <c r="N42" s="22">
        <v>54.81</v>
      </c>
      <c r="O42" s="22">
        <v>5.16</v>
      </c>
      <c r="P42" s="22">
        <v>14.2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5.75" customHeight="1">
      <c r="A43" s="52" t="s">
        <v>44</v>
      </c>
      <c r="B43" s="62" t="s">
        <v>117</v>
      </c>
      <c r="C43" s="18" t="s">
        <v>90</v>
      </c>
      <c r="D43" s="18" t="s">
        <v>55</v>
      </c>
      <c r="E43" s="22" t="str">
        <f t="shared" si="0"/>
        <v>10/10</v>
      </c>
      <c r="F43" s="40">
        <v>100</v>
      </c>
      <c r="G43" s="22" t="str">
        <f t="shared" si="1"/>
        <v>10/10</v>
      </c>
      <c r="H43" s="40">
        <v>100</v>
      </c>
      <c r="I43" s="22" t="str">
        <f t="shared" si="2"/>
        <v>10/10</v>
      </c>
      <c r="J43" s="40">
        <v>100</v>
      </c>
      <c r="K43" s="22" t="str">
        <f t="shared" si="3"/>
        <v>10/10</v>
      </c>
      <c r="L43" s="5">
        <v>100</v>
      </c>
      <c r="M43" s="22">
        <v>0.06</v>
      </c>
      <c r="N43" s="22">
        <v>0.59</v>
      </c>
      <c r="O43" s="22">
        <v>0.24</v>
      </c>
      <c r="P43" s="22">
        <v>0.3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5.75" customHeight="1">
      <c r="A44" s="58"/>
      <c r="B44" s="58"/>
      <c r="C44" s="18" t="s">
        <v>118</v>
      </c>
      <c r="D44" s="18" t="s">
        <v>67</v>
      </c>
      <c r="E44" s="22" t="str">
        <f t="shared" si="0"/>
        <v>10/10</v>
      </c>
      <c r="F44" s="40">
        <v>100</v>
      </c>
      <c r="G44" s="22" t="str">
        <f t="shared" si="1"/>
        <v>10/10</v>
      </c>
      <c r="H44" s="40">
        <v>100</v>
      </c>
      <c r="I44" s="22" t="str">
        <f t="shared" si="2"/>
        <v>10/10</v>
      </c>
      <c r="J44" s="40">
        <v>100</v>
      </c>
      <c r="K44" s="22" t="str">
        <f t="shared" si="3"/>
        <v>10/10</v>
      </c>
      <c r="L44" s="5">
        <v>100</v>
      </c>
      <c r="M44" s="22">
        <v>0.04</v>
      </c>
      <c r="N44" s="22">
        <v>0.48</v>
      </c>
      <c r="O44" s="22">
        <v>0.24</v>
      </c>
      <c r="P44" s="22">
        <v>0.34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5.75" customHeight="1">
      <c r="A45" s="58"/>
      <c r="B45" s="58"/>
      <c r="C45" s="18" t="s">
        <v>119</v>
      </c>
      <c r="D45" s="18" t="s">
        <v>67</v>
      </c>
      <c r="E45" s="22" t="str">
        <f t="shared" si="0"/>
        <v>10/10</v>
      </c>
      <c r="F45" s="40">
        <v>100</v>
      </c>
      <c r="G45" s="22" t="str">
        <f t="shared" si="1"/>
        <v>10/10</v>
      </c>
      <c r="H45" s="40">
        <v>100</v>
      </c>
      <c r="I45" s="22" t="str">
        <f t="shared" si="2"/>
        <v>10/10</v>
      </c>
      <c r="J45" s="40">
        <v>100</v>
      </c>
      <c r="K45" s="22" t="str">
        <f t="shared" si="3"/>
        <v>10/10</v>
      </c>
      <c r="L45" s="5">
        <v>100</v>
      </c>
      <c r="M45" s="22">
        <v>0.04</v>
      </c>
      <c r="N45" s="22">
        <v>0.42</v>
      </c>
      <c r="O45" s="22">
        <v>0.23</v>
      </c>
      <c r="P45" s="22">
        <v>0.38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5.75" customHeight="1">
      <c r="A46" s="58"/>
      <c r="B46" s="58"/>
      <c r="C46" s="18" t="s">
        <v>120</v>
      </c>
      <c r="D46" s="18" t="s">
        <v>41</v>
      </c>
      <c r="E46" s="25" t="str">
        <f t="shared" si="0"/>
        <v>9/10</v>
      </c>
      <c r="F46" s="41">
        <v>90</v>
      </c>
      <c r="G46" s="22" t="str">
        <f t="shared" si="1"/>
        <v>10/10</v>
      </c>
      <c r="H46" s="40">
        <v>100</v>
      </c>
      <c r="I46" s="22" t="str">
        <f t="shared" si="2"/>
        <v>10/10</v>
      </c>
      <c r="J46" s="40">
        <v>100</v>
      </c>
      <c r="K46" s="22" t="str">
        <f t="shared" si="3"/>
        <v>10/10</v>
      </c>
      <c r="L46" s="5">
        <v>100</v>
      </c>
      <c r="M46" s="22">
        <v>180.52</v>
      </c>
      <c r="N46" s="22">
        <v>1.17</v>
      </c>
      <c r="O46" s="22">
        <v>0.64</v>
      </c>
      <c r="P46" s="22">
        <v>1.74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5.75" customHeight="1">
      <c r="A47" s="58"/>
      <c r="B47" s="58"/>
      <c r="C47" s="18" t="s">
        <v>95</v>
      </c>
      <c r="D47" s="18" t="s">
        <v>74</v>
      </c>
      <c r="E47" s="25" t="str">
        <f t="shared" si="0"/>
        <v>9/10</v>
      </c>
      <c r="F47" s="41">
        <v>90</v>
      </c>
      <c r="G47" s="22" t="str">
        <f t="shared" si="1"/>
        <v>10/10</v>
      </c>
      <c r="H47" s="40">
        <v>100</v>
      </c>
      <c r="I47" s="22" t="str">
        <f t="shared" si="2"/>
        <v>10/10</v>
      </c>
      <c r="J47" s="40">
        <v>100</v>
      </c>
      <c r="K47" s="22" t="str">
        <f t="shared" si="3"/>
        <v>10/10</v>
      </c>
      <c r="L47" s="5">
        <v>100</v>
      </c>
      <c r="M47" s="22">
        <v>180.3</v>
      </c>
      <c r="N47" s="22">
        <v>2.5299999999999998</v>
      </c>
      <c r="O47" s="22">
        <v>1.74</v>
      </c>
      <c r="P47" s="22">
        <v>1.97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5.75" customHeight="1">
      <c r="A48" s="58"/>
      <c r="B48" s="58"/>
      <c r="C48" s="18" t="s">
        <v>95</v>
      </c>
      <c r="D48" s="18" t="s">
        <v>69</v>
      </c>
      <c r="E48" s="25" t="str">
        <f t="shared" si="0"/>
        <v>9/10</v>
      </c>
      <c r="F48" s="41">
        <v>90</v>
      </c>
      <c r="G48" s="22" t="str">
        <f t="shared" si="1"/>
        <v>10/10</v>
      </c>
      <c r="H48" s="40">
        <v>100</v>
      </c>
      <c r="I48" s="22" t="str">
        <f t="shared" si="2"/>
        <v>10/10</v>
      </c>
      <c r="J48" s="40">
        <v>100</v>
      </c>
      <c r="K48" s="22" t="str">
        <f t="shared" si="3"/>
        <v>10/10</v>
      </c>
      <c r="L48" s="5">
        <v>100</v>
      </c>
      <c r="M48" s="22">
        <v>180.71</v>
      </c>
      <c r="N48" s="22">
        <v>11.28</v>
      </c>
      <c r="O48" s="22">
        <v>2.0699999999999998</v>
      </c>
      <c r="P48" s="22">
        <v>2.5299999999999998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5.75" customHeight="1">
      <c r="A49" s="58"/>
      <c r="B49" s="58"/>
      <c r="C49" s="18" t="s">
        <v>99</v>
      </c>
      <c r="D49" s="18" t="s">
        <v>78</v>
      </c>
      <c r="E49" s="25" t="str">
        <f t="shared" si="0"/>
        <v>9/10</v>
      </c>
      <c r="F49" s="41">
        <v>90</v>
      </c>
      <c r="G49" s="22" t="str">
        <f t="shared" si="1"/>
        <v>10/10</v>
      </c>
      <c r="H49" s="40">
        <v>100</v>
      </c>
      <c r="I49" s="22" t="str">
        <f t="shared" si="2"/>
        <v>10/10</v>
      </c>
      <c r="J49" s="40">
        <v>100</v>
      </c>
      <c r="K49" s="22" t="str">
        <f t="shared" si="3"/>
        <v>10/10</v>
      </c>
      <c r="L49" s="5">
        <v>100</v>
      </c>
      <c r="M49" s="22">
        <v>181.45</v>
      </c>
      <c r="N49" s="22">
        <v>24.24</v>
      </c>
      <c r="O49" s="22">
        <v>3.62</v>
      </c>
      <c r="P49" s="22">
        <v>8.67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5.75" customHeight="1">
      <c r="A50" s="58"/>
      <c r="B50" s="58"/>
      <c r="C50" s="18" t="s">
        <v>99</v>
      </c>
      <c r="D50" s="18" t="s">
        <v>74</v>
      </c>
      <c r="E50" s="25" t="str">
        <f t="shared" si="0"/>
        <v>9/10</v>
      </c>
      <c r="F50" s="41">
        <v>90</v>
      </c>
      <c r="G50" s="22" t="str">
        <f t="shared" si="1"/>
        <v>10/10</v>
      </c>
      <c r="H50" s="40">
        <v>100</v>
      </c>
      <c r="I50" s="22" t="str">
        <f t="shared" si="2"/>
        <v>10/10</v>
      </c>
      <c r="J50" s="40">
        <v>100</v>
      </c>
      <c r="K50" s="22" t="str">
        <f t="shared" si="3"/>
        <v>10/10</v>
      </c>
      <c r="L50" s="5">
        <v>100</v>
      </c>
      <c r="M50" s="22">
        <v>181.77</v>
      </c>
      <c r="N50" s="22">
        <v>21.65</v>
      </c>
      <c r="O50" s="22">
        <v>2.2200000000000002</v>
      </c>
      <c r="P50" s="22">
        <v>3.22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5.75" customHeight="1">
      <c r="A51" s="58"/>
      <c r="B51" s="58"/>
      <c r="C51" s="18" t="s">
        <v>70</v>
      </c>
      <c r="D51" s="18" t="s">
        <v>108</v>
      </c>
      <c r="E51" s="25" t="str">
        <f t="shared" si="0"/>
        <v>9/10</v>
      </c>
      <c r="F51" s="41">
        <v>90</v>
      </c>
      <c r="G51" s="22" t="str">
        <f t="shared" si="1"/>
        <v>10/10</v>
      </c>
      <c r="H51" s="40">
        <v>100</v>
      </c>
      <c r="I51" s="22" t="str">
        <f t="shared" si="2"/>
        <v>10/10</v>
      </c>
      <c r="J51" s="40">
        <v>100</v>
      </c>
      <c r="K51" s="22" t="str">
        <f t="shared" si="3"/>
        <v>10/10</v>
      </c>
      <c r="L51" s="5">
        <v>100</v>
      </c>
      <c r="M51" s="22">
        <v>182.03</v>
      </c>
      <c r="N51" s="22">
        <v>30.43</v>
      </c>
      <c r="O51" s="22">
        <v>2.69</v>
      </c>
      <c r="P51" s="22">
        <v>12.52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5.75" customHeight="1">
      <c r="A52" s="58"/>
      <c r="B52" s="58"/>
      <c r="C52" s="18" t="s">
        <v>121</v>
      </c>
      <c r="D52" s="18" t="s">
        <v>107</v>
      </c>
      <c r="E52" s="25" t="str">
        <f t="shared" si="0"/>
        <v>9/10</v>
      </c>
      <c r="F52" s="41">
        <v>90</v>
      </c>
      <c r="G52" s="22" t="str">
        <f t="shared" si="1"/>
        <v>10/10</v>
      </c>
      <c r="H52" s="40">
        <v>100</v>
      </c>
      <c r="I52" s="22" t="str">
        <f t="shared" si="2"/>
        <v>10/10</v>
      </c>
      <c r="J52" s="40">
        <v>100</v>
      </c>
      <c r="K52" s="22" t="str">
        <f t="shared" si="3"/>
        <v>10/10</v>
      </c>
      <c r="L52" s="5">
        <v>100</v>
      </c>
      <c r="M52" s="22">
        <v>183.15</v>
      </c>
      <c r="N52" s="22">
        <v>24.82</v>
      </c>
      <c r="O52" s="22">
        <v>1.63</v>
      </c>
      <c r="P52" s="22">
        <v>6.96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5.75" customHeight="1">
      <c r="A53" s="58"/>
      <c r="B53" s="58"/>
      <c r="C53" s="18" t="s">
        <v>122</v>
      </c>
      <c r="D53" s="18" t="s">
        <v>110</v>
      </c>
      <c r="E53" s="25" t="str">
        <f t="shared" si="0"/>
        <v>9/10</v>
      </c>
      <c r="F53" s="41">
        <v>90</v>
      </c>
      <c r="G53" s="22" t="str">
        <f t="shared" si="1"/>
        <v>10/10</v>
      </c>
      <c r="H53" s="40">
        <v>100</v>
      </c>
      <c r="I53" s="22" t="str">
        <f t="shared" si="2"/>
        <v>10/10</v>
      </c>
      <c r="J53" s="40">
        <v>100</v>
      </c>
      <c r="K53" s="22" t="str">
        <f t="shared" si="3"/>
        <v>10/10</v>
      </c>
      <c r="L53" s="5">
        <v>100</v>
      </c>
      <c r="M53" s="22">
        <v>182.98</v>
      </c>
      <c r="N53" s="22">
        <v>30.68</v>
      </c>
      <c r="O53" s="22">
        <v>1.99</v>
      </c>
      <c r="P53" s="22">
        <v>8.1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5.75" customHeight="1">
      <c r="A54" s="58"/>
      <c r="B54" s="58"/>
      <c r="C54" s="18" t="s">
        <v>36</v>
      </c>
      <c r="D54" s="18" t="s">
        <v>110</v>
      </c>
      <c r="E54" s="25" t="str">
        <f t="shared" si="0"/>
        <v>9/10</v>
      </c>
      <c r="F54" s="41">
        <v>90</v>
      </c>
      <c r="G54" s="22" t="str">
        <f t="shared" si="1"/>
        <v>10/10</v>
      </c>
      <c r="H54" s="40">
        <v>100</v>
      </c>
      <c r="I54" s="22" t="str">
        <f t="shared" si="2"/>
        <v>10/10</v>
      </c>
      <c r="J54" s="40">
        <v>100</v>
      </c>
      <c r="K54" s="22" t="str">
        <f t="shared" si="3"/>
        <v>10/10</v>
      </c>
      <c r="L54" s="5">
        <v>100</v>
      </c>
      <c r="M54" s="22">
        <v>188.78</v>
      </c>
      <c r="N54" s="22">
        <v>31.74</v>
      </c>
      <c r="O54" s="22">
        <v>2.71</v>
      </c>
      <c r="P54" s="22">
        <v>9.93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5.75" customHeight="1">
      <c r="A55" s="51"/>
      <c r="B55" s="51"/>
      <c r="C55" s="18" t="s">
        <v>37</v>
      </c>
      <c r="D55" s="18" t="s">
        <v>115</v>
      </c>
      <c r="E55" s="25" t="str">
        <f t="shared" si="0"/>
        <v>9/10</v>
      </c>
      <c r="F55" s="41">
        <v>90</v>
      </c>
      <c r="G55" s="22" t="str">
        <f t="shared" si="1"/>
        <v>10/10</v>
      </c>
      <c r="H55" s="40">
        <v>100</v>
      </c>
      <c r="I55" s="22" t="str">
        <f t="shared" si="2"/>
        <v>10/10</v>
      </c>
      <c r="J55" s="40">
        <v>100</v>
      </c>
      <c r="K55" s="22" t="str">
        <f t="shared" si="3"/>
        <v>10/10</v>
      </c>
      <c r="L55" s="5">
        <v>100</v>
      </c>
      <c r="M55" s="22">
        <v>207.18</v>
      </c>
      <c r="N55" s="22">
        <v>40.090000000000003</v>
      </c>
      <c r="O55" s="22">
        <v>5.98</v>
      </c>
      <c r="P55" s="22">
        <v>11.81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5.75" customHeight="1">
      <c r="A56" s="52" t="s">
        <v>48</v>
      </c>
      <c r="B56" s="52">
        <v>9</v>
      </c>
      <c r="C56" s="22" t="s">
        <v>219</v>
      </c>
      <c r="D56" s="22" t="s">
        <v>74</v>
      </c>
      <c r="E56" s="22" t="str">
        <f t="shared" si="0"/>
        <v>10/10</v>
      </c>
      <c r="F56" s="8">
        <v>100</v>
      </c>
      <c r="G56" s="22" t="str">
        <f t="shared" si="1"/>
        <v>10/10</v>
      </c>
      <c r="H56" s="5">
        <v>100</v>
      </c>
      <c r="I56" s="22" t="str">
        <f t="shared" si="2"/>
        <v>10/10</v>
      </c>
      <c r="J56" s="5">
        <v>100</v>
      </c>
      <c r="K56" s="22" t="str">
        <f t="shared" si="3"/>
        <v>10/10</v>
      </c>
      <c r="L56" s="5">
        <v>100</v>
      </c>
      <c r="M56" s="5">
        <v>0.39</v>
      </c>
      <c r="N56" s="5">
        <v>2.13</v>
      </c>
      <c r="O56" s="5">
        <v>0.85</v>
      </c>
      <c r="P56" s="5">
        <v>1.98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5.75" customHeight="1">
      <c r="A57" s="58"/>
      <c r="B57" s="58"/>
      <c r="C57" s="22" t="s">
        <v>220</v>
      </c>
      <c r="D57" s="22" t="s">
        <v>107</v>
      </c>
      <c r="E57" s="22" t="str">
        <f t="shared" si="0"/>
        <v>10/10</v>
      </c>
      <c r="F57" s="8">
        <v>100</v>
      </c>
      <c r="G57" s="22" t="str">
        <f t="shared" si="1"/>
        <v>10/10</v>
      </c>
      <c r="H57" s="5">
        <v>100</v>
      </c>
      <c r="I57" s="22" t="str">
        <f t="shared" si="2"/>
        <v>10/10</v>
      </c>
      <c r="J57" s="5">
        <v>100</v>
      </c>
      <c r="K57" s="22" t="str">
        <f t="shared" si="3"/>
        <v>10/10</v>
      </c>
      <c r="L57" s="5">
        <v>100</v>
      </c>
      <c r="M57" s="5">
        <v>2.63</v>
      </c>
      <c r="N57" s="5">
        <v>22.17</v>
      </c>
      <c r="O57" s="5">
        <v>2.16</v>
      </c>
      <c r="P57" s="5">
        <v>6.64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5.75" customHeight="1">
      <c r="A58" s="58"/>
      <c r="B58" s="58"/>
      <c r="C58" s="22" t="s">
        <v>221</v>
      </c>
      <c r="D58" s="22" t="s">
        <v>115</v>
      </c>
      <c r="E58" s="22" t="str">
        <f t="shared" si="0"/>
        <v>10/10</v>
      </c>
      <c r="F58" s="8">
        <v>100</v>
      </c>
      <c r="G58" s="22" t="str">
        <f t="shared" si="1"/>
        <v>10/10</v>
      </c>
      <c r="H58" s="5">
        <v>100</v>
      </c>
      <c r="I58" s="22" t="str">
        <f t="shared" si="2"/>
        <v>10/10</v>
      </c>
      <c r="J58" s="5">
        <v>100</v>
      </c>
      <c r="K58" s="22" t="str">
        <f t="shared" si="3"/>
        <v>10/10</v>
      </c>
      <c r="L58" s="5">
        <v>100</v>
      </c>
      <c r="M58" s="5">
        <v>22.3</v>
      </c>
      <c r="N58" s="5">
        <v>46.39</v>
      </c>
      <c r="O58" s="5">
        <v>6.14</v>
      </c>
      <c r="P58" s="5">
        <v>12.25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5.75" customHeight="1">
      <c r="A59" s="58"/>
      <c r="B59" s="58"/>
      <c r="C59" s="22" t="s">
        <v>222</v>
      </c>
      <c r="D59" s="22" t="s">
        <v>25</v>
      </c>
      <c r="E59" s="22" t="str">
        <f t="shared" si="0"/>
        <v>10/10</v>
      </c>
      <c r="F59" s="8">
        <v>100</v>
      </c>
      <c r="G59" s="22" t="str">
        <f t="shared" si="1"/>
        <v>10/10</v>
      </c>
      <c r="H59" s="5">
        <v>100</v>
      </c>
      <c r="I59" s="22" t="str">
        <f t="shared" si="2"/>
        <v>10/10</v>
      </c>
      <c r="J59" s="5">
        <v>100</v>
      </c>
      <c r="K59" s="22" t="str">
        <f t="shared" si="3"/>
        <v>10/10</v>
      </c>
      <c r="L59" s="5">
        <v>100</v>
      </c>
      <c r="M59" s="5">
        <v>2.69</v>
      </c>
      <c r="N59" s="5">
        <v>24.6</v>
      </c>
      <c r="O59" s="5">
        <v>2.46</v>
      </c>
      <c r="P59" s="5">
        <v>6.55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5.75" customHeight="1">
      <c r="A60" s="58"/>
      <c r="B60" s="58"/>
      <c r="C60" s="22" t="s">
        <v>223</v>
      </c>
      <c r="D60" s="22" t="s">
        <v>74</v>
      </c>
      <c r="E60" s="22" t="str">
        <f t="shared" si="0"/>
        <v>10/10</v>
      </c>
      <c r="F60" s="8">
        <v>100</v>
      </c>
      <c r="G60" s="22" t="str">
        <f t="shared" si="1"/>
        <v>10/10</v>
      </c>
      <c r="H60" s="5">
        <v>100</v>
      </c>
      <c r="I60" s="22" t="str">
        <f t="shared" si="2"/>
        <v>10/10</v>
      </c>
      <c r="J60" s="5">
        <v>100</v>
      </c>
      <c r="K60" s="22" t="str">
        <f t="shared" si="3"/>
        <v>10/10</v>
      </c>
      <c r="L60" s="5">
        <v>100</v>
      </c>
      <c r="M60" s="5">
        <v>4.28</v>
      </c>
      <c r="N60" s="5">
        <v>13.17</v>
      </c>
      <c r="O60" s="5">
        <v>3.7</v>
      </c>
      <c r="P60" s="5">
        <v>3.8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5.75" customHeight="1">
      <c r="A61" s="58"/>
      <c r="B61" s="58"/>
      <c r="C61" s="22" t="s">
        <v>146</v>
      </c>
      <c r="D61" s="22" t="s">
        <v>109</v>
      </c>
      <c r="E61" s="22" t="str">
        <f t="shared" si="0"/>
        <v>10/10</v>
      </c>
      <c r="F61" s="8">
        <v>100</v>
      </c>
      <c r="G61" s="22" t="str">
        <f t="shared" si="1"/>
        <v>10/10</v>
      </c>
      <c r="H61" s="5">
        <v>100</v>
      </c>
      <c r="I61" s="22" t="str">
        <f t="shared" si="2"/>
        <v>10/10</v>
      </c>
      <c r="J61" s="5">
        <v>100</v>
      </c>
      <c r="K61" s="22" t="str">
        <f t="shared" si="3"/>
        <v>10/10</v>
      </c>
      <c r="L61" s="5">
        <v>100</v>
      </c>
      <c r="M61" s="5">
        <v>20.73</v>
      </c>
      <c r="N61" s="5">
        <v>31.38</v>
      </c>
      <c r="O61" s="5">
        <v>2.4</v>
      </c>
      <c r="P61" s="5">
        <v>8.31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5.75" customHeight="1">
      <c r="A62" s="58"/>
      <c r="B62" s="58"/>
      <c r="C62" s="22" t="s">
        <v>224</v>
      </c>
      <c r="D62" s="22" t="s">
        <v>67</v>
      </c>
      <c r="E62" s="25" t="str">
        <f t="shared" si="0"/>
        <v>1/10</v>
      </c>
      <c r="F62" s="42">
        <v>10</v>
      </c>
      <c r="G62" s="22" t="str">
        <f t="shared" si="1"/>
        <v>10/10</v>
      </c>
      <c r="H62" s="5">
        <v>100</v>
      </c>
      <c r="I62" s="22" t="str">
        <f t="shared" si="2"/>
        <v>10/10</v>
      </c>
      <c r="J62" s="5">
        <v>100</v>
      </c>
      <c r="K62" s="22" t="str">
        <f t="shared" si="3"/>
        <v>10/10</v>
      </c>
      <c r="L62" s="5">
        <v>100</v>
      </c>
      <c r="M62" s="5">
        <v>1789.49</v>
      </c>
      <c r="N62" s="5">
        <v>69.12</v>
      </c>
      <c r="O62" s="5">
        <v>8.25</v>
      </c>
      <c r="P62" s="5">
        <v>27.99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5.75" customHeight="1">
      <c r="A63" s="58"/>
      <c r="B63" s="58"/>
      <c r="C63" s="22" t="s">
        <v>224</v>
      </c>
      <c r="D63" s="22" t="s">
        <v>115</v>
      </c>
      <c r="E63" s="22" t="str">
        <f t="shared" si="0"/>
        <v>10/10</v>
      </c>
      <c r="F63" s="8">
        <v>100</v>
      </c>
      <c r="G63" s="22" t="str">
        <f t="shared" si="1"/>
        <v>10/10</v>
      </c>
      <c r="H63" s="5">
        <v>100</v>
      </c>
      <c r="I63" s="22" t="str">
        <f t="shared" si="2"/>
        <v>10/10</v>
      </c>
      <c r="J63" s="5">
        <v>100</v>
      </c>
      <c r="K63" s="22" t="str">
        <f t="shared" si="3"/>
        <v>10/10</v>
      </c>
      <c r="L63" s="5">
        <v>100</v>
      </c>
      <c r="M63" s="5">
        <v>191.37</v>
      </c>
      <c r="N63" s="5">
        <v>65.650000000000006</v>
      </c>
      <c r="O63" s="5">
        <v>7.22</v>
      </c>
      <c r="P63" s="5">
        <v>17.22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5.75" customHeight="1">
      <c r="A64" s="51"/>
      <c r="B64" s="51"/>
      <c r="C64" s="31" t="s">
        <v>156</v>
      </c>
      <c r="D64" s="31" t="s">
        <v>74</v>
      </c>
      <c r="E64" s="31" t="str">
        <f t="shared" si="0"/>
        <v>10/10</v>
      </c>
      <c r="F64" s="86">
        <v>100</v>
      </c>
      <c r="G64" s="31" t="str">
        <f t="shared" si="1"/>
        <v>10/10</v>
      </c>
      <c r="H64" s="27">
        <v>100</v>
      </c>
      <c r="I64" s="31" t="str">
        <f t="shared" si="2"/>
        <v>10/10</v>
      </c>
      <c r="J64" s="27">
        <v>100</v>
      </c>
      <c r="K64" s="31" t="str">
        <f t="shared" si="3"/>
        <v>10/10</v>
      </c>
      <c r="L64" s="27">
        <v>100</v>
      </c>
      <c r="M64" s="27">
        <v>184.51</v>
      </c>
      <c r="N64" s="27">
        <v>38.11</v>
      </c>
      <c r="O64" s="27">
        <v>4.1100000000000003</v>
      </c>
      <c r="P64" s="27">
        <v>12.91</v>
      </c>
      <c r="Q64" s="48"/>
      <c r="R64" s="48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5.75" customHeight="1">
      <c r="A65" s="4"/>
      <c r="B65" s="4"/>
      <c r="C65" s="73" t="s">
        <v>49</v>
      </c>
      <c r="D65" s="82"/>
      <c r="E65" s="84" t="s">
        <v>51</v>
      </c>
      <c r="F65" s="80">
        <f>AVERAGE(F15:F64)</f>
        <v>92</v>
      </c>
      <c r="G65" s="84" t="s">
        <v>51</v>
      </c>
      <c r="H65" s="80">
        <f>AVERAGE(H15:H64)</f>
        <v>100</v>
      </c>
      <c r="I65" s="84" t="s">
        <v>51</v>
      </c>
      <c r="J65" s="80">
        <f>AVERAGE(J15:J64)</f>
        <v>100</v>
      </c>
      <c r="K65" s="84" t="s">
        <v>51</v>
      </c>
      <c r="L65" s="80">
        <f>AVERAGE(L15:L64)</f>
        <v>100</v>
      </c>
      <c r="M65" s="80">
        <f>AVERAGE(M15:M64)</f>
        <v>174.45060000000001</v>
      </c>
      <c r="N65" s="80">
        <f>AVERAGE(N15:N64)</f>
        <v>22.335999999999995</v>
      </c>
      <c r="O65" s="80">
        <f>AVERAGE(O15:O64)</f>
        <v>2.6279999999999997</v>
      </c>
      <c r="P65" s="80">
        <f>AVERAGE(P15:P64)</f>
        <v>6.9726000000000008</v>
      </c>
      <c r="Q65" s="81" t="s">
        <v>53</v>
      </c>
      <c r="R65" s="82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5.75" customHeight="1">
      <c r="A66" s="4"/>
      <c r="B66" s="4"/>
      <c r="C66" s="4"/>
      <c r="D66" s="4"/>
      <c r="E66" s="30"/>
      <c r="F66" s="30"/>
      <c r="G66" s="30"/>
      <c r="H66" s="30"/>
      <c r="I66" s="30"/>
      <c r="J66" s="30"/>
      <c r="K66" s="30"/>
      <c r="L66" s="30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5.75" customHeight="1">
      <c r="A67" s="4"/>
      <c r="B67" s="4"/>
      <c r="C67" s="4"/>
      <c r="D67" s="4"/>
      <c r="E67" s="30"/>
      <c r="F67" s="30"/>
      <c r="G67" s="30"/>
      <c r="H67" s="30"/>
      <c r="I67" s="30"/>
      <c r="J67" s="30"/>
      <c r="K67" s="30"/>
      <c r="L67" s="30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6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6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6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6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6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5.75" customHeight="1">
      <c r="A73" s="4"/>
      <c r="B73" s="4"/>
      <c r="C73" s="4"/>
      <c r="D73" s="4"/>
      <c r="E73" s="4"/>
      <c r="F73" s="4"/>
      <c r="G73" s="4" t="s">
        <v>136</v>
      </c>
      <c r="H73" s="4"/>
      <c r="I73" s="4"/>
      <c r="J73" s="4"/>
      <c r="K73" s="4"/>
      <c r="L73" s="6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6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6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6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6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6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6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6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6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6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6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6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6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6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6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6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6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6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6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6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6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6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6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6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6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6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6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6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6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6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6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6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6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6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6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6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6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6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6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6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6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6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6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6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6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6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6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6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6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6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6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6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6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6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6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6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6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6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6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6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6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6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6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6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6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6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6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6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6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6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6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6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6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6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6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6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6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6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6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6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6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6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6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6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6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6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6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6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6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6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6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6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6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6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6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6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6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6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6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6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6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6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6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6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6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6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6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6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6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6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6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6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6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6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6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6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6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6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6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6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6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6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6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6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6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6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6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6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6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6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6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6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6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6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6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6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6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6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6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6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6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6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6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6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6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6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6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6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6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6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6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6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6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6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6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6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6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6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6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6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6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6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6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6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6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6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6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6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6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6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6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6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6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6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6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6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6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6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6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6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6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6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6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6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6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6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6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6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6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6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6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6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6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6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6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6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6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6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6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6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6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6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6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6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6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6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6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6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6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6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6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6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6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6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6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6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6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6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6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6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6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6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6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6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6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6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6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6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6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6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6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6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6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6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6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6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6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6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6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6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6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6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6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6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6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6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6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6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6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6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6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6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6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6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6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6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6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6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6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6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6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6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6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6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6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6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6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6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6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6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6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6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6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6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6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6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6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6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6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6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6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6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6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6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6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6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6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6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6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6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6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6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6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6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6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6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6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6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6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6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6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6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6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6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6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6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6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6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6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6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6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6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6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6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6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6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6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6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6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6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6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6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6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6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6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6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6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6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6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6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6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6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6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6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6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6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6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6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6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6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6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6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6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6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6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6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6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6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6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6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6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6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6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6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6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6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6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6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6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6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6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6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6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6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6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6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6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6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6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6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6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6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6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6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6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6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6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6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6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6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6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6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6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6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6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6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6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6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6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6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6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6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6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6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6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6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6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6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6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6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6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6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6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6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6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6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6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6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6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6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6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6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6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6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6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6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6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6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6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6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6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6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6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6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6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6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6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6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6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6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6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6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6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6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6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6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6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6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6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6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6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6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6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6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6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6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6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6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6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6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6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6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6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6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6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6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6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6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6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6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6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6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6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6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6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6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6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6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6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6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6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6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6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6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6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6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6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6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6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6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6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6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6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6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6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6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6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6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6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6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6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6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6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6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6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6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6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6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6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6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6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6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6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6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6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6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6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6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6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6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6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6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6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6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6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6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6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6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6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6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6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6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6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6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6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6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6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6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6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6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6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6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6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6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6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6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6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6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6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6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6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6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6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6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6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6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6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6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6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6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6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6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6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6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6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6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6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6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6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6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6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6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6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6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6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6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6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6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6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6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6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6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6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6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6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6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6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6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6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6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6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6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6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6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6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6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6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6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6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6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6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6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6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6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6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6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6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6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6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6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6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6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6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6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6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6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6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6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6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6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6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6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6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6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6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6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6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6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6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6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6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6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6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6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6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6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6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6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6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6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6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6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6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6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6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6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6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6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6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6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6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6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6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6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6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6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6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6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6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6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6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6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6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6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6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6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6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6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6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6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6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6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6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6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6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6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6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6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6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6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6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6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6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6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6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6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6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6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6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6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6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6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6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6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6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6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6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6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6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6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6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6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6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6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6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6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6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6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6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6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6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6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6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6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6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6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6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6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6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6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6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6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6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6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6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6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6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6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6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6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6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6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6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6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6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6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6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6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6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6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6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6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6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6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6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6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6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6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6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6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6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6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6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6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6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6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6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6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6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6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6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6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6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6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6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6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6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6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6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6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6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6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6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6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6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6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6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6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6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6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6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6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6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6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6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6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6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6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6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6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6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6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6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6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6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6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6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6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6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6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6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6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6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6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6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6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6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6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6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6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6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6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6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6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6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6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6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6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6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6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6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6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6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6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6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6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6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6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6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6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6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6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6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6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6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6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6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6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6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6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6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6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6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6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6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6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6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6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6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6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6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6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6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6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6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6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6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6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6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6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6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6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6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6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6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6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6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6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6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6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6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6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6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6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6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6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6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6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6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6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6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6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6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6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6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6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6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6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6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6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6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6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6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6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6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6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6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6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6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6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6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6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6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6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6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6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6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6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6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6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6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6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6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6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6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6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6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6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6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6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6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6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6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6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6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6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6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6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6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6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6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6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6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6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6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6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mergeCells count="24">
    <mergeCell ref="A2:A3"/>
    <mergeCell ref="E9:L10"/>
    <mergeCell ref="M9:P10"/>
    <mergeCell ref="K11:L11"/>
    <mergeCell ref="M11:M12"/>
    <mergeCell ref="O11:O12"/>
    <mergeCell ref="N11:N12"/>
    <mergeCell ref="P11:P12"/>
    <mergeCell ref="Q65:R65"/>
    <mergeCell ref="A11:A12"/>
    <mergeCell ref="B11:B12"/>
    <mergeCell ref="C11:C12"/>
    <mergeCell ref="D11:D12"/>
    <mergeCell ref="E11:F11"/>
    <mergeCell ref="I11:J11"/>
    <mergeCell ref="G11:H11"/>
    <mergeCell ref="A15:A42"/>
    <mergeCell ref="B15:B42"/>
    <mergeCell ref="A43:A55"/>
    <mergeCell ref="B43:B55"/>
    <mergeCell ref="A56:A64"/>
    <mergeCell ref="B56:B64"/>
    <mergeCell ref="C65:D65"/>
    <mergeCell ref="A4:A6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1000"/>
  <sheetViews>
    <sheetView topLeftCell="B1" zoomScale="60" zoomScaleNormal="60" workbookViewId="0">
      <selection activeCell="S65" sqref="S65"/>
    </sheetView>
  </sheetViews>
  <sheetFormatPr baseColWidth="10" defaultColWidth="11.1640625" defaultRowHeight="15" customHeight="1"/>
  <cols>
    <col min="1" max="1" width="69.1640625" customWidth="1"/>
    <col min="2" max="2" width="20.5" customWidth="1"/>
    <col min="3" max="3" width="15.6640625" customWidth="1"/>
    <col min="4" max="6" width="25.83203125" customWidth="1"/>
    <col min="7" max="8" width="27.33203125" customWidth="1"/>
    <col min="9" max="13" width="26.1640625" customWidth="1"/>
    <col min="14" max="14" width="22" customWidth="1"/>
    <col min="15" max="15" width="22.33203125" customWidth="1"/>
    <col min="16" max="16" width="20.5" customWidth="1"/>
    <col min="17" max="18" width="10.83203125" customWidth="1"/>
    <col min="19" max="37" width="10.5" customWidth="1"/>
  </cols>
  <sheetData>
    <row r="1" spans="1:37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5.75" customHeight="1">
      <c r="A2" s="5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7" ht="15.75" customHeight="1">
      <c r="A3" s="5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</row>
    <row r="4" spans="1:37" ht="15.75" customHeight="1">
      <c r="A4" s="57" t="s">
        <v>6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7" ht="15.75" customHeight="1">
      <c r="A5" s="5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ht="15.75" customHeight="1">
      <c r="A6" s="5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</row>
    <row r="7" spans="1:37" ht="15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</row>
    <row r="8" spans="1:37" ht="15.75" customHeight="1">
      <c r="A8" s="1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16.5" customHeight="1">
      <c r="A9" s="2"/>
      <c r="B9" s="3"/>
      <c r="C9" s="3"/>
      <c r="D9" s="3"/>
      <c r="E9" s="66" t="s">
        <v>11</v>
      </c>
      <c r="F9" s="67"/>
      <c r="G9" s="67"/>
      <c r="H9" s="67"/>
      <c r="I9" s="67"/>
      <c r="J9" s="67"/>
      <c r="K9" s="67"/>
      <c r="L9" s="53"/>
      <c r="M9" s="69" t="s">
        <v>12</v>
      </c>
      <c r="N9" s="67"/>
      <c r="O9" s="67"/>
      <c r="P9" s="5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18" customHeight="1">
      <c r="A10" s="4"/>
      <c r="B10" s="4"/>
      <c r="C10" s="4"/>
      <c r="D10" s="4"/>
      <c r="E10" s="54"/>
      <c r="F10" s="68"/>
      <c r="G10" s="68"/>
      <c r="H10" s="68"/>
      <c r="I10" s="68"/>
      <c r="J10" s="68"/>
      <c r="K10" s="68"/>
      <c r="L10" s="55"/>
      <c r="M10" s="70"/>
      <c r="N10" s="68"/>
      <c r="O10" s="68"/>
      <c r="P10" s="5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15.75" customHeight="1">
      <c r="A11" s="61" t="s">
        <v>13</v>
      </c>
      <c r="B11" s="61" t="s">
        <v>14</v>
      </c>
      <c r="C11" s="61" t="s">
        <v>15</v>
      </c>
      <c r="D11" s="61" t="s">
        <v>16</v>
      </c>
      <c r="E11" s="60" t="s">
        <v>8</v>
      </c>
      <c r="F11" s="56"/>
      <c r="G11" s="60" t="s">
        <v>10</v>
      </c>
      <c r="H11" s="56"/>
      <c r="I11" s="60" t="s">
        <v>9</v>
      </c>
      <c r="J11" s="56"/>
      <c r="K11" s="60" t="s">
        <v>135</v>
      </c>
      <c r="L11" s="56"/>
      <c r="M11" s="63" t="s">
        <v>8</v>
      </c>
      <c r="N11" s="65" t="s">
        <v>10</v>
      </c>
      <c r="O11" s="65" t="s">
        <v>9</v>
      </c>
      <c r="P11" s="65" t="s">
        <v>135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15.75" customHeight="1">
      <c r="A12" s="51"/>
      <c r="B12" s="51"/>
      <c r="C12" s="51"/>
      <c r="D12" s="51"/>
      <c r="E12" s="12" t="s">
        <v>17</v>
      </c>
      <c r="F12" s="12" t="s">
        <v>18</v>
      </c>
      <c r="G12" s="12" t="s">
        <v>17</v>
      </c>
      <c r="H12" s="12" t="s">
        <v>18</v>
      </c>
      <c r="I12" s="12" t="s">
        <v>17</v>
      </c>
      <c r="J12" s="12" t="s">
        <v>18</v>
      </c>
      <c r="K12" s="12" t="s">
        <v>17</v>
      </c>
      <c r="L12" s="12" t="s">
        <v>18</v>
      </c>
      <c r="M12" s="64"/>
      <c r="N12" s="51"/>
      <c r="O12" s="51"/>
      <c r="P12" s="5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15.75" customHeight="1">
      <c r="A13" s="13" t="s">
        <v>19</v>
      </c>
      <c r="B13" s="14" t="s">
        <v>20</v>
      </c>
      <c r="C13" s="15"/>
      <c r="D13" s="15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 ht="15.75" customHeight="1">
      <c r="A14" s="17" t="s">
        <v>21</v>
      </c>
      <c r="B14" s="14" t="s">
        <v>20</v>
      </c>
      <c r="C14" s="15"/>
      <c r="D14" s="15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 ht="15.75" customHeight="1">
      <c r="A15" s="52" t="s">
        <v>22</v>
      </c>
      <c r="B15" s="62" t="s">
        <v>123</v>
      </c>
      <c r="C15" s="18" t="s">
        <v>24</v>
      </c>
      <c r="D15" s="18" t="s">
        <v>33</v>
      </c>
      <c r="E15" s="25" t="str">
        <f t="shared" ref="E15:E64" si="0">F15/10 &amp; "/10"</f>
        <v>4/10</v>
      </c>
      <c r="F15" s="41">
        <v>40</v>
      </c>
      <c r="G15" s="22" t="str">
        <f t="shared" ref="G15:G64" si="1">H15/10 &amp; "/10"</f>
        <v>10/10</v>
      </c>
      <c r="H15" s="40">
        <v>100</v>
      </c>
      <c r="I15" s="22" t="str">
        <f t="shared" ref="I15:I64" si="2">J15/10 &amp; "/10"</f>
        <v>10/10</v>
      </c>
      <c r="J15" s="40">
        <v>100</v>
      </c>
      <c r="K15" s="22" t="str">
        <f t="shared" ref="K15:K64" si="3">L15/10 &amp; "/10"</f>
        <v>10/10</v>
      </c>
      <c r="L15" s="8">
        <v>100</v>
      </c>
      <c r="M15" s="5">
        <v>1536.45</v>
      </c>
      <c r="N15" s="5">
        <v>6.02</v>
      </c>
      <c r="O15" s="5">
        <v>2.42</v>
      </c>
      <c r="P15" s="5">
        <v>69.81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6" spans="1:37" ht="15.75" customHeight="1">
      <c r="A16" s="58"/>
      <c r="B16" s="58"/>
      <c r="C16" s="18" t="s">
        <v>124</v>
      </c>
      <c r="D16" s="18" t="s">
        <v>55</v>
      </c>
      <c r="E16" s="25" t="str">
        <f t="shared" si="0"/>
        <v>0/10</v>
      </c>
      <c r="F16" s="41">
        <v>0</v>
      </c>
      <c r="G16" s="25" t="str">
        <f t="shared" si="1"/>
        <v>9/10</v>
      </c>
      <c r="H16" s="41">
        <v>90</v>
      </c>
      <c r="I16" s="22" t="str">
        <f t="shared" si="2"/>
        <v>10/10</v>
      </c>
      <c r="J16" s="40">
        <v>100</v>
      </c>
      <c r="K16" s="22" t="str">
        <f t="shared" si="3"/>
        <v>10/10</v>
      </c>
      <c r="L16" s="8">
        <v>100</v>
      </c>
      <c r="M16" s="5">
        <v>1800</v>
      </c>
      <c r="N16" s="5">
        <v>217.17</v>
      </c>
      <c r="O16" s="5">
        <v>22.34</v>
      </c>
      <c r="P16" s="5">
        <v>113.14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</row>
    <row r="17" spans="1:37" ht="15.75" customHeight="1">
      <c r="A17" s="71"/>
      <c r="B17" s="71"/>
      <c r="C17" s="18" t="s">
        <v>125</v>
      </c>
      <c r="D17" s="18" t="s">
        <v>55</v>
      </c>
      <c r="E17" s="25" t="str">
        <f t="shared" si="0"/>
        <v>0/10</v>
      </c>
      <c r="F17" s="41">
        <v>0</v>
      </c>
      <c r="G17" s="25" t="str">
        <f t="shared" si="1"/>
        <v>9/10</v>
      </c>
      <c r="H17" s="41">
        <v>90</v>
      </c>
      <c r="I17" s="22" t="str">
        <f t="shared" si="2"/>
        <v>10/10</v>
      </c>
      <c r="J17" s="40">
        <v>100</v>
      </c>
      <c r="K17" s="22" t="str">
        <f t="shared" si="3"/>
        <v>10/10</v>
      </c>
      <c r="L17" s="8">
        <v>100</v>
      </c>
      <c r="M17" s="5">
        <v>1800</v>
      </c>
      <c r="N17" s="5">
        <v>707.68</v>
      </c>
      <c r="O17" s="5">
        <v>601.82000000000005</v>
      </c>
      <c r="P17" s="5">
        <v>728.01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</row>
    <row r="18" spans="1:37" ht="15.75" customHeight="1">
      <c r="A18" s="52" t="s">
        <v>44</v>
      </c>
      <c r="B18" s="62" t="s">
        <v>123</v>
      </c>
      <c r="C18" s="18" t="s">
        <v>126</v>
      </c>
      <c r="D18" s="18" t="s">
        <v>25</v>
      </c>
      <c r="E18" s="22" t="str">
        <f t="shared" si="0"/>
        <v>10/10</v>
      </c>
      <c r="F18" s="40">
        <v>100</v>
      </c>
      <c r="G18" s="22" t="str">
        <f t="shared" si="1"/>
        <v>10/10</v>
      </c>
      <c r="H18" s="40">
        <v>100</v>
      </c>
      <c r="I18" s="22" t="str">
        <f t="shared" si="2"/>
        <v>10/10</v>
      </c>
      <c r="J18" s="40">
        <v>100</v>
      </c>
      <c r="K18" s="22" t="str">
        <f t="shared" si="3"/>
        <v>10/10</v>
      </c>
      <c r="L18" s="8">
        <v>100</v>
      </c>
      <c r="M18" s="5">
        <v>1.25</v>
      </c>
      <c r="N18" s="5">
        <v>2.2599999999999998</v>
      </c>
      <c r="O18" s="5">
        <v>1.1399999999999999</v>
      </c>
      <c r="P18" s="5">
        <v>0.41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</row>
    <row r="19" spans="1:37" ht="15.75" customHeight="1">
      <c r="A19" s="58"/>
      <c r="B19" s="58"/>
      <c r="C19" s="18" t="s">
        <v>127</v>
      </c>
      <c r="D19" s="18" t="s">
        <v>39</v>
      </c>
      <c r="E19" s="22" t="str">
        <f t="shared" si="0"/>
        <v>10/10</v>
      </c>
      <c r="F19" s="40">
        <v>100</v>
      </c>
      <c r="G19" s="22" t="str">
        <f t="shared" si="1"/>
        <v>10/10</v>
      </c>
      <c r="H19" s="40">
        <v>100</v>
      </c>
      <c r="I19" s="22" t="str">
        <f t="shared" si="2"/>
        <v>10/10</v>
      </c>
      <c r="J19" s="40">
        <v>100</v>
      </c>
      <c r="K19" s="22" t="str">
        <f t="shared" si="3"/>
        <v>10/10</v>
      </c>
      <c r="L19" s="8">
        <v>100</v>
      </c>
      <c r="M19" s="5">
        <v>0.04</v>
      </c>
      <c r="N19" s="5">
        <v>0</v>
      </c>
      <c r="O19" s="5">
        <v>0</v>
      </c>
      <c r="P19" s="5">
        <v>0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</row>
    <row r="20" spans="1:37" ht="15.75" customHeight="1">
      <c r="A20" s="51"/>
      <c r="B20" s="51"/>
      <c r="C20" s="18" t="s">
        <v>128</v>
      </c>
      <c r="D20" s="18" t="s">
        <v>30</v>
      </c>
      <c r="E20" s="25" t="str">
        <f t="shared" si="0"/>
        <v>0/10</v>
      </c>
      <c r="F20" s="41">
        <v>0</v>
      </c>
      <c r="G20" s="22" t="str">
        <f t="shared" si="1"/>
        <v>10/10</v>
      </c>
      <c r="H20" s="40">
        <v>100</v>
      </c>
      <c r="I20" s="22" t="str">
        <f t="shared" si="2"/>
        <v>10/10</v>
      </c>
      <c r="J20" s="40">
        <v>100</v>
      </c>
      <c r="K20" s="22" t="str">
        <f t="shared" si="3"/>
        <v>10/10</v>
      </c>
      <c r="L20" s="8">
        <v>100</v>
      </c>
      <c r="M20" s="5">
        <v>1800</v>
      </c>
      <c r="N20" s="5">
        <v>76.37</v>
      </c>
      <c r="O20" s="5">
        <v>29.94</v>
      </c>
      <c r="P20" s="5">
        <v>160.21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</row>
    <row r="21" spans="1:37" ht="15.75" customHeight="1">
      <c r="A21" s="52" t="s">
        <v>48</v>
      </c>
      <c r="B21" s="52">
        <v>44</v>
      </c>
      <c r="C21" s="22" t="s">
        <v>196</v>
      </c>
      <c r="D21" s="22" t="s">
        <v>33</v>
      </c>
      <c r="E21" s="25" t="str">
        <f t="shared" si="0"/>
        <v>6/10</v>
      </c>
      <c r="F21" s="42">
        <v>60</v>
      </c>
      <c r="G21" s="22" t="str">
        <f t="shared" si="1"/>
        <v>10/10</v>
      </c>
      <c r="H21" s="5">
        <v>100</v>
      </c>
      <c r="I21" s="22" t="str">
        <f t="shared" si="2"/>
        <v>10/10</v>
      </c>
      <c r="J21" s="5">
        <v>100</v>
      </c>
      <c r="K21" s="22" t="str">
        <f t="shared" si="3"/>
        <v>10/10</v>
      </c>
      <c r="L21" s="5">
        <v>100</v>
      </c>
      <c r="M21" s="5">
        <v>1409.52</v>
      </c>
      <c r="N21" s="5">
        <v>6.35</v>
      </c>
      <c r="O21" s="5">
        <v>3.55</v>
      </c>
      <c r="P21" s="5">
        <v>66.349999999999994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</row>
    <row r="22" spans="1:37" ht="15.75" customHeight="1">
      <c r="A22" s="58"/>
      <c r="B22" s="58"/>
      <c r="C22" s="22" t="s">
        <v>196</v>
      </c>
      <c r="D22" s="22" t="s">
        <v>25</v>
      </c>
      <c r="E22" s="22" t="str">
        <f t="shared" si="0"/>
        <v>10/10</v>
      </c>
      <c r="F22" s="8">
        <v>100</v>
      </c>
      <c r="G22" s="22" t="str">
        <f t="shared" si="1"/>
        <v>10/10</v>
      </c>
      <c r="H22" s="5">
        <v>100</v>
      </c>
      <c r="I22" s="22" t="str">
        <f t="shared" si="2"/>
        <v>10/10</v>
      </c>
      <c r="J22" s="5">
        <v>100</v>
      </c>
      <c r="K22" s="22" t="str">
        <f t="shared" si="3"/>
        <v>10/10</v>
      </c>
      <c r="L22" s="5">
        <v>100</v>
      </c>
      <c r="M22" s="5">
        <v>1.0900000000000001</v>
      </c>
      <c r="N22" s="5">
        <v>1.77</v>
      </c>
      <c r="O22" s="5">
        <v>0.92</v>
      </c>
      <c r="P22" s="5">
        <v>0.45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</row>
    <row r="23" spans="1:37" ht="15.75" customHeight="1">
      <c r="A23" s="58"/>
      <c r="B23" s="58"/>
      <c r="C23" s="22" t="s">
        <v>225</v>
      </c>
      <c r="D23" s="22" t="s">
        <v>33</v>
      </c>
      <c r="E23" s="25" t="str">
        <f t="shared" si="0"/>
        <v>3/10</v>
      </c>
      <c r="F23" s="42">
        <v>30</v>
      </c>
      <c r="G23" s="22" t="str">
        <f t="shared" si="1"/>
        <v>10/10</v>
      </c>
      <c r="H23" s="5">
        <v>100</v>
      </c>
      <c r="I23" s="22" t="str">
        <f t="shared" si="2"/>
        <v>10/10</v>
      </c>
      <c r="J23" s="5">
        <v>100</v>
      </c>
      <c r="K23" s="22" t="str">
        <f t="shared" si="3"/>
        <v>10/10</v>
      </c>
      <c r="L23" s="5">
        <v>100</v>
      </c>
      <c r="M23" s="5">
        <v>1577.95</v>
      </c>
      <c r="N23" s="5">
        <v>4.26</v>
      </c>
      <c r="O23" s="5">
        <v>2.4900000000000002</v>
      </c>
      <c r="P23" s="5">
        <v>65.95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</row>
    <row r="24" spans="1:37" ht="15.75" customHeight="1">
      <c r="A24" s="58"/>
      <c r="B24" s="58"/>
      <c r="C24" s="22" t="s">
        <v>204</v>
      </c>
      <c r="D24" s="22" t="s">
        <v>39</v>
      </c>
      <c r="E24" s="22" t="str">
        <f t="shared" si="0"/>
        <v>10/10</v>
      </c>
      <c r="F24" s="8">
        <v>100</v>
      </c>
      <c r="G24" s="22" t="str">
        <f t="shared" si="1"/>
        <v>10/10</v>
      </c>
      <c r="H24" s="5">
        <v>100</v>
      </c>
      <c r="I24" s="22" t="str">
        <f t="shared" si="2"/>
        <v>10/10</v>
      </c>
      <c r="J24" s="5">
        <v>100</v>
      </c>
      <c r="K24" s="22" t="str">
        <f t="shared" si="3"/>
        <v>10/10</v>
      </c>
      <c r="L24" s="5">
        <v>100</v>
      </c>
      <c r="M24" s="5">
        <v>335.88</v>
      </c>
      <c r="N24" s="5">
        <v>6.19</v>
      </c>
      <c r="O24" s="5">
        <v>4.68</v>
      </c>
      <c r="P24" s="5">
        <v>67.37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</row>
    <row r="25" spans="1:37" ht="15.75" customHeight="1">
      <c r="A25" s="58"/>
      <c r="B25" s="58"/>
      <c r="C25" s="22" t="s">
        <v>204</v>
      </c>
      <c r="D25" s="22" t="s">
        <v>25</v>
      </c>
      <c r="E25" s="22" t="str">
        <f t="shared" si="0"/>
        <v>10/10</v>
      </c>
      <c r="F25" s="8">
        <v>100</v>
      </c>
      <c r="G25" s="22" t="str">
        <f t="shared" si="1"/>
        <v>10/10</v>
      </c>
      <c r="H25" s="5">
        <v>100</v>
      </c>
      <c r="I25" s="22" t="str">
        <f t="shared" si="2"/>
        <v>10/10</v>
      </c>
      <c r="J25" s="5">
        <v>100</v>
      </c>
      <c r="K25" s="22" t="str">
        <f t="shared" si="3"/>
        <v>10/10</v>
      </c>
      <c r="L25" s="5">
        <v>100</v>
      </c>
      <c r="M25" s="5">
        <v>0.82</v>
      </c>
      <c r="N25" s="5">
        <v>1.27</v>
      </c>
      <c r="O25" s="5">
        <v>0.9</v>
      </c>
      <c r="P25" s="5">
        <v>0.44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</row>
    <row r="26" spans="1:37" ht="15.75" customHeight="1">
      <c r="A26" s="58"/>
      <c r="B26" s="58"/>
      <c r="C26" s="22" t="s">
        <v>166</v>
      </c>
      <c r="D26" s="22" t="s">
        <v>25</v>
      </c>
      <c r="E26" s="22" t="str">
        <f t="shared" si="0"/>
        <v>10/10</v>
      </c>
      <c r="F26" s="8">
        <v>100</v>
      </c>
      <c r="G26" s="22" t="str">
        <f t="shared" si="1"/>
        <v>10/10</v>
      </c>
      <c r="H26" s="5">
        <v>100</v>
      </c>
      <c r="I26" s="22" t="str">
        <f t="shared" si="2"/>
        <v>10/10</v>
      </c>
      <c r="J26" s="5">
        <v>100</v>
      </c>
      <c r="K26" s="22" t="str">
        <f t="shared" si="3"/>
        <v>10/10</v>
      </c>
      <c r="L26" s="5">
        <v>100</v>
      </c>
      <c r="M26" s="5">
        <v>0.85</v>
      </c>
      <c r="N26" s="5">
        <v>1.85</v>
      </c>
      <c r="O26" s="5">
        <v>1.1399999999999999</v>
      </c>
      <c r="P26" s="5">
        <v>0.51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</row>
    <row r="27" spans="1:37" ht="15.75" customHeight="1">
      <c r="A27" s="58"/>
      <c r="B27" s="58"/>
      <c r="C27" s="22" t="s">
        <v>205</v>
      </c>
      <c r="D27" s="22" t="s">
        <v>39</v>
      </c>
      <c r="E27" s="25" t="str">
        <f t="shared" si="0"/>
        <v>5/10</v>
      </c>
      <c r="F27" s="42">
        <v>50</v>
      </c>
      <c r="G27" s="22" t="str">
        <f t="shared" si="1"/>
        <v>10/10</v>
      </c>
      <c r="H27" s="5">
        <v>100</v>
      </c>
      <c r="I27" s="22" t="str">
        <f t="shared" si="2"/>
        <v>10/10</v>
      </c>
      <c r="J27" s="5">
        <v>100</v>
      </c>
      <c r="K27" s="22" t="str">
        <f t="shared" si="3"/>
        <v>10/10</v>
      </c>
      <c r="L27" s="5">
        <v>100</v>
      </c>
      <c r="M27" s="5">
        <v>1330.22</v>
      </c>
      <c r="N27" s="5">
        <v>19</v>
      </c>
      <c r="O27" s="5">
        <v>12.12</v>
      </c>
      <c r="P27" s="5">
        <v>71.319999999999993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</row>
    <row r="28" spans="1:37" ht="15.75" customHeight="1">
      <c r="A28" s="58"/>
      <c r="B28" s="58"/>
      <c r="C28" s="22" t="s">
        <v>226</v>
      </c>
      <c r="D28" s="22" t="s">
        <v>25</v>
      </c>
      <c r="E28" s="22" t="str">
        <f t="shared" si="0"/>
        <v>10/10</v>
      </c>
      <c r="F28" s="8">
        <v>100</v>
      </c>
      <c r="G28" s="22" t="str">
        <f t="shared" si="1"/>
        <v>10/10</v>
      </c>
      <c r="H28" s="5">
        <v>100</v>
      </c>
      <c r="I28" s="22" t="str">
        <f t="shared" si="2"/>
        <v>10/10</v>
      </c>
      <c r="J28" s="5">
        <v>100</v>
      </c>
      <c r="K28" s="22" t="str">
        <f t="shared" si="3"/>
        <v>10/10</v>
      </c>
      <c r="L28" s="5">
        <v>100</v>
      </c>
      <c r="M28" s="5">
        <v>0.55000000000000004</v>
      </c>
      <c r="N28" s="5">
        <v>1.52</v>
      </c>
      <c r="O28" s="5">
        <v>0.77</v>
      </c>
      <c r="P28" s="5">
        <v>0.51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</row>
    <row r="29" spans="1:37" ht="15.75" customHeight="1">
      <c r="A29" s="58"/>
      <c r="B29" s="58"/>
      <c r="C29" s="22" t="s">
        <v>227</v>
      </c>
      <c r="D29" s="22" t="s">
        <v>33</v>
      </c>
      <c r="E29" s="25" t="str">
        <f t="shared" si="0"/>
        <v>0/10</v>
      </c>
      <c r="F29" s="42">
        <v>0</v>
      </c>
      <c r="G29" s="22" t="str">
        <f t="shared" si="1"/>
        <v>10/10</v>
      </c>
      <c r="H29" s="5">
        <v>100</v>
      </c>
      <c r="I29" s="22" t="str">
        <f t="shared" si="2"/>
        <v>10/10</v>
      </c>
      <c r="J29" s="5">
        <v>100</v>
      </c>
      <c r="K29" s="22" t="str">
        <f t="shared" si="3"/>
        <v>10/10</v>
      </c>
      <c r="L29" s="5">
        <v>100</v>
      </c>
      <c r="M29" s="5">
        <v>1800</v>
      </c>
      <c r="N29" s="5">
        <v>17.52</v>
      </c>
      <c r="O29" s="5">
        <v>23.67</v>
      </c>
      <c r="P29" s="5">
        <v>85.06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</row>
    <row r="30" spans="1:37" ht="15.75" customHeight="1">
      <c r="A30" s="58"/>
      <c r="B30" s="58"/>
      <c r="C30" s="22" t="s">
        <v>227</v>
      </c>
      <c r="D30" s="22" t="s">
        <v>39</v>
      </c>
      <c r="E30" s="22" t="str">
        <f t="shared" si="0"/>
        <v>10/10</v>
      </c>
      <c r="F30" s="8">
        <v>100</v>
      </c>
      <c r="G30" s="22" t="str">
        <f t="shared" si="1"/>
        <v>10/10</v>
      </c>
      <c r="H30" s="5">
        <v>100</v>
      </c>
      <c r="I30" s="22" t="str">
        <f t="shared" si="2"/>
        <v>10/10</v>
      </c>
      <c r="J30" s="5">
        <v>100</v>
      </c>
      <c r="K30" s="22" t="str">
        <f t="shared" si="3"/>
        <v>10/10</v>
      </c>
      <c r="L30" s="5">
        <v>100</v>
      </c>
      <c r="M30" s="5">
        <v>10.19</v>
      </c>
      <c r="N30" s="5">
        <v>2.23</v>
      </c>
      <c r="O30" s="5">
        <v>2.31</v>
      </c>
      <c r="P30" s="5">
        <v>0.5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</row>
    <row r="31" spans="1:37" ht="15.75" customHeight="1">
      <c r="A31" s="58"/>
      <c r="B31" s="58"/>
      <c r="C31" s="22" t="s">
        <v>228</v>
      </c>
      <c r="D31" s="22" t="s">
        <v>33</v>
      </c>
      <c r="E31" s="25" t="str">
        <f t="shared" si="0"/>
        <v>3/10</v>
      </c>
      <c r="F31" s="42">
        <v>30</v>
      </c>
      <c r="G31" s="22" t="str">
        <f t="shared" si="1"/>
        <v>10/10</v>
      </c>
      <c r="H31" s="5">
        <v>100</v>
      </c>
      <c r="I31" s="22" t="str">
        <f t="shared" si="2"/>
        <v>10/10</v>
      </c>
      <c r="J31" s="5">
        <v>100</v>
      </c>
      <c r="K31" s="22" t="str">
        <f t="shared" si="3"/>
        <v>10/10</v>
      </c>
      <c r="L31" s="5">
        <v>100</v>
      </c>
      <c r="M31" s="5">
        <v>1504.57</v>
      </c>
      <c r="N31" s="5">
        <v>25.39</v>
      </c>
      <c r="O31" s="5">
        <v>26.43</v>
      </c>
      <c r="P31" s="5">
        <v>88.24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</row>
    <row r="32" spans="1:37" ht="15.75" customHeight="1">
      <c r="A32" s="58"/>
      <c r="B32" s="58"/>
      <c r="C32" s="22" t="s">
        <v>228</v>
      </c>
      <c r="D32" s="22" t="s">
        <v>39</v>
      </c>
      <c r="E32" s="22" t="str">
        <f t="shared" si="0"/>
        <v>10/10</v>
      </c>
      <c r="F32" s="8">
        <v>100</v>
      </c>
      <c r="G32" s="22" t="str">
        <f t="shared" si="1"/>
        <v>10/10</v>
      </c>
      <c r="H32" s="5">
        <v>100</v>
      </c>
      <c r="I32" s="22" t="str">
        <f t="shared" si="2"/>
        <v>10/10</v>
      </c>
      <c r="J32" s="5">
        <v>100</v>
      </c>
      <c r="K32" s="22" t="str">
        <f t="shared" si="3"/>
        <v>10/10</v>
      </c>
      <c r="L32" s="5">
        <v>100</v>
      </c>
      <c r="M32" s="5">
        <v>15.7</v>
      </c>
      <c r="N32" s="5">
        <v>2.4700000000000002</v>
      </c>
      <c r="O32" s="5">
        <v>3.6</v>
      </c>
      <c r="P32" s="5">
        <v>0.43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</row>
    <row r="33" spans="1:37" ht="15.75" customHeight="1">
      <c r="A33" s="58"/>
      <c r="B33" s="58"/>
      <c r="C33" s="22" t="s">
        <v>229</v>
      </c>
      <c r="D33" s="22" t="s">
        <v>39</v>
      </c>
      <c r="E33" s="22" t="str">
        <f t="shared" si="0"/>
        <v>10/10</v>
      </c>
      <c r="F33" s="8">
        <v>100</v>
      </c>
      <c r="G33" s="22" t="str">
        <f t="shared" si="1"/>
        <v>10/10</v>
      </c>
      <c r="H33" s="5">
        <v>100</v>
      </c>
      <c r="I33" s="22" t="str">
        <f t="shared" si="2"/>
        <v>10/10</v>
      </c>
      <c r="J33" s="5">
        <v>100</v>
      </c>
      <c r="K33" s="22" t="str">
        <f t="shared" si="3"/>
        <v>10/10</v>
      </c>
      <c r="L33" s="5">
        <v>100</v>
      </c>
      <c r="M33" s="5">
        <v>13.13</v>
      </c>
      <c r="N33" s="5">
        <v>2.85</v>
      </c>
      <c r="O33" s="5">
        <v>2.62</v>
      </c>
      <c r="P33" s="5">
        <v>0.44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spans="1:37" ht="15.75" customHeight="1">
      <c r="A34" s="58"/>
      <c r="B34" s="58"/>
      <c r="C34" s="22" t="s">
        <v>230</v>
      </c>
      <c r="D34" s="22" t="s">
        <v>39</v>
      </c>
      <c r="E34" s="22" t="str">
        <f t="shared" si="0"/>
        <v>10/10</v>
      </c>
      <c r="F34" s="8">
        <v>100</v>
      </c>
      <c r="G34" s="22" t="str">
        <f t="shared" si="1"/>
        <v>10/10</v>
      </c>
      <c r="H34" s="5">
        <v>100</v>
      </c>
      <c r="I34" s="22" t="str">
        <f t="shared" si="2"/>
        <v>10/10</v>
      </c>
      <c r="J34" s="5">
        <v>100</v>
      </c>
      <c r="K34" s="22" t="str">
        <f t="shared" si="3"/>
        <v>10/10</v>
      </c>
      <c r="L34" s="5">
        <v>100</v>
      </c>
      <c r="M34" s="5">
        <v>0.02</v>
      </c>
      <c r="N34" s="5">
        <v>0</v>
      </c>
      <c r="O34" s="5">
        <v>0</v>
      </c>
      <c r="P34" s="5">
        <v>0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spans="1:37" ht="15.75" customHeight="1">
      <c r="A35" s="58"/>
      <c r="B35" s="58"/>
      <c r="C35" s="22" t="s">
        <v>146</v>
      </c>
      <c r="D35" s="22" t="s">
        <v>33</v>
      </c>
      <c r="E35" s="25" t="str">
        <f t="shared" si="0"/>
        <v>1/10</v>
      </c>
      <c r="F35" s="42">
        <v>10</v>
      </c>
      <c r="G35" s="22" t="str">
        <f t="shared" si="1"/>
        <v>10/10</v>
      </c>
      <c r="H35" s="5">
        <v>100</v>
      </c>
      <c r="I35" s="22" t="str">
        <f t="shared" si="2"/>
        <v>10/10</v>
      </c>
      <c r="J35" s="5">
        <v>100</v>
      </c>
      <c r="K35" s="22" t="str">
        <f t="shared" si="3"/>
        <v>10/10</v>
      </c>
      <c r="L35" s="5">
        <v>100</v>
      </c>
      <c r="M35" s="5">
        <v>1643.38</v>
      </c>
      <c r="N35" s="5">
        <v>19.63</v>
      </c>
      <c r="O35" s="5">
        <v>21.13</v>
      </c>
      <c r="P35" s="5">
        <v>101.17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  <row r="36" spans="1:37" ht="15.75" customHeight="1">
      <c r="A36" s="58"/>
      <c r="B36" s="58"/>
      <c r="C36" s="22" t="s">
        <v>147</v>
      </c>
      <c r="D36" s="22" t="s">
        <v>41</v>
      </c>
      <c r="E36" s="25" t="str">
        <f t="shared" si="0"/>
        <v>5/10</v>
      </c>
      <c r="F36" s="42">
        <v>50</v>
      </c>
      <c r="G36" s="22" t="str">
        <f t="shared" si="1"/>
        <v>10/10</v>
      </c>
      <c r="H36" s="5">
        <v>100</v>
      </c>
      <c r="I36" s="22" t="str">
        <f t="shared" si="2"/>
        <v>10/10</v>
      </c>
      <c r="J36" s="5">
        <v>100</v>
      </c>
      <c r="K36" s="22" t="str">
        <f t="shared" si="3"/>
        <v>10/10</v>
      </c>
      <c r="L36" s="5">
        <v>100</v>
      </c>
      <c r="M36" s="5">
        <v>1250.96</v>
      </c>
      <c r="N36" s="5">
        <v>16.18</v>
      </c>
      <c r="O36" s="5">
        <v>19.02</v>
      </c>
      <c r="P36" s="5">
        <v>90.21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</row>
    <row r="37" spans="1:37" ht="15.75" customHeight="1">
      <c r="A37" s="58"/>
      <c r="B37" s="58"/>
      <c r="C37" s="22" t="s">
        <v>147</v>
      </c>
      <c r="D37" s="22" t="s">
        <v>30</v>
      </c>
      <c r="E37" s="25" t="str">
        <f t="shared" si="0"/>
        <v>1/10</v>
      </c>
      <c r="F37" s="42">
        <v>10</v>
      </c>
      <c r="G37" s="22" t="str">
        <f t="shared" si="1"/>
        <v>10/10</v>
      </c>
      <c r="H37" s="5">
        <v>100</v>
      </c>
      <c r="I37" s="22" t="str">
        <f t="shared" si="2"/>
        <v>10/10</v>
      </c>
      <c r="J37" s="5">
        <v>100</v>
      </c>
      <c r="K37" s="22" t="str">
        <f t="shared" si="3"/>
        <v>10/10</v>
      </c>
      <c r="L37" s="5">
        <v>100</v>
      </c>
      <c r="M37" s="5">
        <v>1665.07</v>
      </c>
      <c r="N37" s="5">
        <v>43.13</v>
      </c>
      <c r="O37" s="5">
        <v>39.729999999999997</v>
      </c>
      <c r="P37" s="5">
        <v>239.88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</row>
    <row r="38" spans="1:37" ht="15.75" customHeight="1">
      <c r="A38" s="58"/>
      <c r="B38" s="58"/>
      <c r="C38" s="22" t="s">
        <v>151</v>
      </c>
      <c r="D38" s="22" t="s">
        <v>25</v>
      </c>
      <c r="E38" s="22" t="str">
        <f t="shared" si="0"/>
        <v>10/10</v>
      </c>
      <c r="F38" s="8">
        <v>100</v>
      </c>
      <c r="G38" s="22" t="str">
        <f t="shared" si="1"/>
        <v>10/10</v>
      </c>
      <c r="H38" s="5">
        <v>100</v>
      </c>
      <c r="I38" s="22" t="str">
        <f t="shared" si="2"/>
        <v>10/10</v>
      </c>
      <c r="J38" s="5">
        <v>100</v>
      </c>
      <c r="K38" s="22" t="str">
        <f t="shared" si="3"/>
        <v>10/10</v>
      </c>
      <c r="L38" s="5">
        <v>100</v>
      </c>
      <c r="M38" s="5">
        <v>0.83</v>
      </c>
      <c r="N38" s="5">
        <v>1.73</v>
      </c>
      <c r="O38" s="5">
        <v>1.1599999999999999</v>
      </c>
      <c r="P38" s="5">
        <v>0.54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</row>
    <row r="39" spans="1:37" ht="15.75" customHeight="1">
      <c r="A39" s="58"/>
      <c r="B39" s="58"/>
      <c r="C39" s="22" t="s">
        <v>231</v>
      </c>
      <c r="D39" s="22" t="s">
        <v>25</v>
      </c>
      <c r="E39" s="22" t="str">
        <f t="shared" si="0"/>
        <v>10/10</v>
      </c>
      <c r="F39" s="8">
        <v>100</v>
      </c>
      <c r="G39" s="22" t="str">
        <f t="shared" si="1"/>
        <v>10/10</v>
      </c>
      <c r="H39" s="5">
        <v>100</v>
      </c>
      <c r="I39" s="22" t="str">
        <f t="shared" si="2"/>
        <v>10/10</v>
      </c>
      <c r="J39" s="5">
        <v>100</v>
      </c>
      <c r="K39" s="22" t="str">
        <f t="shared" si="3"/>
        <v>10/10</v>
      </c>
      <c r="L39" s="5">
        <v>100</v>
      </c>
      <c r="M39" s="5">
        <v>0.81</v>
      </c>
      <c r="N39" s="5">
        <v>1.63</v>
      </c>
      <c r="O39" s="5">
        <v>1.29</v>
      </c>
      <c r="P39" s="5">
        <v>0.51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</row>
    <row r="40" spans="1:37" ht="15.75" customHeight="1">
      <c r="A40" s="58"/>
      <c r="B40" s="58"/>
      <c r="C40" s="22" t="s">
        <v>232</v>
      </c>
      <c r="D40" s="22" t="s">
        <v>33</v>
      </c>
      <c r="E40" s="25" t="str">
        <f t="shared" si="0"/>
        <v>5/10</v>
      </c>
      <c r="F40" s="42">
        <v>50</v>
      </c>
      <c r="G40" s="22" t="str">
        <f t="shared" si="1"/>
        <v>10/10</v>
      </c>
      <c r="H40" s="5">
        <v>100</v>
      </c>
      <c r="I40" s="22" t="str">
        <f t="shared" si="2"/>
        <v>10/10</v>
      </c>
      <c r="J40" s="5">
        <v>100</v>
      </c>
      <c r="K40" s="22" t="str">
        <f t="shared" si="3"/>
        <v>10/10</v>
      </c>
      <c r="L40" s="5">
        <v>100</v>
      </c>
      <c r="M40" s="5">
        <v>1222.07</v>
      </c>
      <c r="N40" s="5">
        <v>21.73</v>
      </c>
      <c r="O40" s="5">
        <v>27.1</v>
      </c>
      <c r="P40" s="5">
        <v>132.31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</row>
    <row r="41" spans="1:37" ht="15.75" customHeight="1">
      <c r="A41" s="58"/>
      <c r="B41" s="58"/>
      <c r="C41" s="22" t="s">
        <v>233</v>
      </c>
      <c r="D41" s="22" t="s">
        <v>30</v>
      </c>
      <c r="E41" s="25" t="str">
        <f t="shared" si="0"/>
        <v>0/10</v>
      </c>
      <c r="F41" s="42">
        <v>0</v>
      </c>
      <c r="G41" s="22" t="str">
        <f t="shared" si="1"/>
        <v>10/10</v>
      </c>
      <c r="H41" s="5">
        <v>100</v>
      </c>
      <c r="I41" s="22" t="str">
        <f t="shared" si="2"/>
        <v>10/10</v>
      </c>
      <c r="J41" s="5">
        <v>100</v>
      </c>
      <c r="K41" s="25" t="str">
        <f t="shared" si="3"/>
        <v>9/10</v>
      </c>
      <c r="L41" s="34">
        <v>90</v>
      </c>
      <c r="M41" s="5">
        <v>1800</v>
      </c>
      <c r="N41" s="5">
        <v>601.92999999999995</v>
      </c>
      <c r="O41" s="5">
        <v>601.98</v>
      </c>
      <c r="P41" s="5">
        <v>1104.04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</row>
    <row r="42" spans="1:37" ht="15.75" customHeight="1">
      <c r="A42" s="58"/>
      <c r="B42" s="58"/>
      <c r="C42" s="22" t="s">
        <v>234</v>
      </c>
      <c r="D42" s="22" t="s">
        <v>33</v>
      </c>
      <c r="E42" s="25" t="str">
        <f t="shared" si="0"/>
        <v>5/10</v>
      </c>
      <c r="F42" s="42">
        <v>50</v>
      </c>
      <c r="G42" s="22" t="str">
        <f t="shared" si="1"/>
        <v>10/10</v>
      </c>
      <c r="H42" s="5">
        <v>100</v>
      </c>
      <c r="I42" s="22" t="str">
        <f t="shared" si="2"/>
        <v>10/10</v>
      </c>
      <c r="J42" s="5">
        <v>100</v>
      </c>
      <c r="K42" s="22" t="str">
        <f t="shared" si="3"/>
        <v>10/10</v>
      </c>
      <c r="L42" s="5">
        <v>100</v>
      </c>
      <c r="M42" s="5">
        <v>1406.44</v>
      </c>
      <c r="N42" s="5">
        <v>3.19</v>
      </c>
      <c r="O42" s="5">
        <v>5.37</v>
      </c>
      <c r="P42" s="5">
        <v>67.02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</row>
    <row r="43" spans="1:37" ht="15.75" customHeight="1">
      <c r="A43" s="58"/>
      <c r="B43" s="58"/>
      <c r="C43" s="22" t="s">
        <v>235</v>
      </c>
      <c r="D43" s="22" t="s">
        <v>33</v>
      </c>
      <c r="E43" s="25" t="str">
        <f t="shared" si="0"/>
        <v>6/10</v>
      </c>
      <c r="F43" s="42">
        <v>60</v>
      </c>
      <c r="G43" s="22" t="str">
        <f t="shared" si="1"/>
        <v>10/10</v>
      </c>
      <c r="H43" s="5">
        <v>100</v>
      </c>
      <c r="I43" s="22" t="str">
        <f t="shared" si="2"/>
        <v>10/10</v>
      </c>
      <c r="J43" s="5">
        <v>100</v>
      </c>
      <c r="K43" s="22" t="str">
        <f t="shared" si="3"/>
        <v>10/10</v>
      </c>
      <c r="L43" s="5">
        <v>100</v>
      </c>
      <c r="M43" s="5">
        <v>1191.3399999999999</v>
      </c>
      <c r="N43" s="5">
        <v>3.11</v>
      </c>
      <c r="O43" s="5">
        <v>3.15</v>
      </c>
      <c r="P43" s="5">
        <v>72.010000000000005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</row>
    <row r="44" spans="1:37" ht="15.75" customHeight="1">
      <c r="A44" s="58"/>
      <c r="B44" s="58"/>
      <c r="C44" s="22" t="s">
        <v>236</v>
      </c>
      <c r="D44" s="22" t="s">
        <v>30</v>
      </c>
      <c r="E44" s="25" t="str">
        <f t="shared" si="0"/>
        <v>0/10</v>
      </c>
      <c r="F44" s="42">
        <v>0</v>
      </c>
      <c r="G44" s="22" t="str">
        <f t="shared" si="1"/>
        <v>10/10</v>
      </c>
      <c r="H44" s="5">
        <v>100</v>
      </c>
      <c r="I44" s="22" t="str">
        <f t="shared" si="2"/>
        <v>10/10</v>
      </c>
      <c r="J44" s="5">
        <v>100</v>
      </c>
      <c r="K44" s="25" t="str">
        <f t="shared" si="3"/>
        <v>8/10</v>
      </c>
      <c r="L44" s="34">
        <v>80</v>
      </c>
      <c r="M44" s="5">
        <v>1800</v>
      </c>
      <c r="N44" s="5">
        <v>601.17999999999995</v>
      </c>
      <c r="O44" s="5">
        <v>601.24</v>
      </c>
      <c r="P44" s="5">
        <v>1089.67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</row>
    <row r="45" spans="1:37" ht="15.75" customHeight="1">
      <c r="A45" s="58"/>
      <c r="B45" s="58"/>
      <c r="C45" s="22" t="s">
        <v>178</v>
      </c>
      <c r="D45" s="22" t="s">
        <v>39</v>
      </c>
      <c r="E45" s="25" t="str">
        <f t="shared" si="0"/>
        <v>0/10</v>
      </c>
      <c r="F45" s="42">
        <v>0</v>
      </c>
      <c r="G45" s="22" t="str">
        <f t="shared" si="1"/>
        <v>10/10</v>
      </c>
      <c r="H45" s="5">
        <v>100</v>
      </c>
      <c r="I45" s="22" t="str">
        <f t="shared" si="2"/>
        <v>10/10</v>
      </c>
      <c r="J45" s="5">
        <v>100</v>
      </c>
      <c r="K45" s="25" t="str">
        <f t="shared" si="3"/>
        <v>9/10</v>
      </c>
      <c r="L45" s="34">
        <v>90</v>
      </c>
      <c r="M45" s="5">
        <v>1800</v>
      </c>
      <c r="N45" s="5">
        <v>604.99</v>
      </c>
      <c r="O45" s="5">
        <v>602.47</v>
      </c>
      <c r="P45" s="5">
        <v>1079.81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</row>
    <row r="46" spans="1:37" ht="15.75" customHeight="1">
      <c r="A46" s="58"/>
      <c r="B46" s="58"/>
      <c r="C46" s="25" t="s">
        <v>237</v>
      </c>
      <c r="D46" s="25" t="s">
        <v>33</v>
      </c>
      <c r="E46" s="25" t="str">
        <f t="shared" si="0"/>
        <v>0/10</v>
      </c>
      <c r="F46" s="42">
        <v>0</v>
      </c>
      <c r="G46" s="25" t="str">
        <f t="shared" si="1"/>
        <v>0/10</v>
      </c>
      <c r="H46" s="34">
        <v>0</v>
      </c>
      <c r="I46" s="25" t="str">
        <f t="shared" si="2"/>
        <v>0/10</v>
      </c>
      <c r="J46" s="34">
        <v>0</v>
      </c>
      <c r="K46" s="25" t="str">
        <f t="shared" si="3"/>
        <v>0/10</v>
      </c>
      <c r="L46" s="34">
        <v>0</v>
      </c>
      <c r="M46" s="34">
        <v>1800</v>
      </c>
      <c r="N46" s="34">
        <v>1800</v>
      </c>
      <c r="O46" s="34">
        <v>1800</v>
      </c>
      <c r="P46" s="34">
        <v>1800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</row>
    <row r="47" spans="1:37" ht="15.75" customHeight="1">
      <c r="A47" s="58"/>
      <c r="B47" s="58"/>
      <c r="C47" s="22" t="s">
        <v>238</v>
      </c>
      <c r="D47" s="22" t="s">
        <v>39</v>
      </c>
      <c r="E47" s="22" t="str">
        <f t="shared" si="0"/>
        <v>10/10</v>
      </c>
      <c r="F47" s="8">
        <v>100</v>
      </c>
      <c r="G47" s="22" t="str">
        <f t="shared" si="1"/>
        <v>10/10</v>
      </c>
      <c r="H47" s="5">
        <v>100</v>
      </c>
      <c r="I47" s="22" t="str">
        <f t="shared" si="2"/>
        <v>10/10</v>
      </c>
      <c r="J47" s="5">
        <v>100</v>
      </c>
      <c r="K47" s="22" t="str">
        <f t="shared" si="3"/>
        <v>10/10</v>
      </c>
      <c r="L47" s="5">
        <v>100</v>
      </c>
      <c r="M47" s="5">
        <v>2.56</v>
      </c>
      <c r="N47" s="5">
        <v>1.43</v>
      </c>
      <c r="O47" s="5">
        <v>1.1100000000000001</v>
      </c>
      <c r="P47" s="5">
        <v>0.42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</row>
    <row r="48" spans="1:37" ht="15.75" customHeight="1">
      <c r="A48" s="58"/>
      <c r="B48" s="58"/>
      <c r="C48" s="22" t="s">
        <v>239</v>
      </c>
      <c r="D48" s="22" t="s">
        <v>33</v>
      </c>
      <c r="E48" s="25" t="str">
        <f t="shared" si="0"/>
        <v>7/10</v>
      </c>
      <c r="F48" s="42">
        <v>70</v>
      </c>
      <c r="G48" s="22" t="str">
        <f t="shared" si="1"/>
        <v>10/10</v>
      </c>
      <c r="H48" s="5">
        <v>100</v>
      </c>
      <c r="I48" s="22" t="str">
        <f t="shared" si="2"/>
        <v>10/10</v>
      </c>
      <c r="J48" s="5">
        <v>100</v>
      </c>
      <c r="K48" s="22" t="str">
        <f t="shared" si="3"/>
        <v>10/10</v>
      </c>
      <c r="L48" s="5">
        <v>100</v>
      </c>
      <c r="M48" s="5">
        <v>904.19</v>
      </c>
      <c r="N48" s="5">
        <v>3.96</v>
      </c>
      <c r="O48" s="5">
        <v>5.27</v>
      </c>
      <c r="P48" s="5">
        <v>76.349999999999994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</row>
    <row r="49" spans="1:37" ht="15.75" customHeight="1">
      <c r="A49" s="58"/>
      <c r="B49" s="58"/>
      <c r="C49" s="22" t="s">
        <v>240</v>
      </c>
      <c r="D49" s="22" t="s">
        <v>33</v>
      </c>
      <c r="E49" s="25" t="str">
        <f t="shared" si="0"/>
        <v>4/10</v>
      </c>
      <c r="F49" s="42">
        <v>40</v>
      </c>
      <c r="G49" s="22" t="str">
        <f t="shared" si="1"/>
        <v>10/10</v>
      </c>
      <c r="H49" s="5">
        <v>100</v>
      </c>
      <c r="I49" s="22" t="str">
        <f t="shared" si="2"/>
        <v>10/10</v>
      </c>
      <c r="J49" s="5">
        <v>100</v>
      </c>
      <c r="K49" s="22" t="str">
        <f t="shared" si="3"/>
        <v>10/10</v>
      </c>
      <c r="L49" s="5">
        <v>100</v>
      </c>
      <c r="M49" s="5">
        <v>1276.3900000000001</v>
      </c>
      <c r="N49" s="5">
        <v>2.89</v>
      </c>
      <c r="O49" s="5">
        <v>2.63</v>
      </c>
      <c r="P49" s="5">
        <v>66.75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</row>
    <row r="50" spans="1:37" ht="15.75" customHeight="1">
      <c r="A50" s="58"/>
      <c r="B50" s="58"/>
      <c r="C50" s="22" t="s">
        <v>241</v>
      </c>
      <c r="D50" s="22" t="s">
        <v>33</v>
      </c>
      <c r="E50" s="25" t="str">
        <f t="shared" si="0"/>
        <v>8/10</v>
      </c>
      <c r="F50" s="42">
        <v>80</v>
      </c>
      <c r="G50" s="22" t="str">
        <f t="shared" si="1"/>
        <v>10/10</v>
      </c>
      <c r="H50" s="5">
        <v>100</v>
      </c>
      <c r="I50" s="22" t="str">
        <f t="shared" si="2"/>
        <v>10/10</v>
      </c>
      <c r="J50" s="5">
        <v>100</v>
      </c>
      <c r="K50" s="22" t="str">
        <f t="shared" si="3"/>
        <v>10/10</v>
      </c>
      <c r="L50" s="5">
        <v>100</v>
      </c>
      <c r="M50" s="5">
        <v>985.31</v>
      </c>
      <c r="N50" s="5">
        <v>3.64</v>
      </c>
      <c r="O50" s="5">
        <v>4.1399999999999997</v>
      </c>
      <c r="P50" s="5">
        <v>67.739999999999995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</row>
    <row r="51" spans="1:37" ht="15.75" customHeight="1">
      <c r="A51" s="58"/>
      <c r="B51" s="58"/>
      <c r="C51" s="22" t="s">
        <v>242</v>
      </c>
      <c r="D51" s="22" t="s">
        <v>33</v>
      </c>
      <c r="E51" s="25" t="str">
        <f t="shared" si="0"/>
        <v>5/10</v>
      </c>
      <c r="F51" s="42">
        <v>50</v>
      </c>
      <c r="G51" s="22" t="str">
        <f t="shared" si="1"/>
        <v>10/10</v>
      </c>
      <c r="H51" s="5">
        <v>100</v>
      </c>
      <c r="I51" s="22" t="str">
        <f t="shared" si="2"/>
        <v>10/10</v>
      </c>
      <c r="J51" s="5">
        <v>100</v>
      </c>
      <c r="K51" s="22" t="str">
        <f t="shared" si="3"/>
        <v>10/10</v>
      </c>
      <c r="L51" s="5">
        <v>100</v>
      </c>
      <c r="M51" s="5">
        <v>1304.21</v>
      </c>
      <c r="N51" s="5">
        <v>3.32</v>
      </c>
      <c r="O51" s="5">
        <v>3.92</v>
      </c>
      <c r="P51" s="5">
        <v>64.77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</row>
    <row r="52" spans="1:37" ht="15.75" customHeight="1">
      <c r="A52" s="58"/>
      <c r="B52" s="58"/>
      <c r="C52" s="22" t="s">
        <v>243</v>
      </c>
      <c r="D52" s="22" t="s">
        <v>33</v>
      </c>
      <c r="E52" s="25" t="str">
        <f t="shared" si="0"/>
        <v>8/10</v>
      </c>
      <c r="F52" s="42">
        <v>80</v>
      </c>
      <c r="G52" s="22" t="str">
        <f t="shared" si="1"/>
        <v>10/10</v>
      </c>
      <c r="H52" s="5">
        <v>100</v>
      </c>
      <c r="I52" s="22" t="str">
        <f t="shared" si="2"/>
        <v>10/10</v>
      </c>
      <c r="J52" s="5">
        <v>100</v>
      </c>
      <c r="K52" s="22" t="str">
        <f t="shared" si="3"/>
        <v>10/10</v>
      </c>
      <c r="L52" s="5">
        <v>100</v>
      </c>
      <c r="M52" s="5">
        <v>735.93</v>
      </c>
      <c r="N52" s="5">
        <v>4</v>
      </c>
      <c r="O52" s="5">
        <v>5.01</v>
      </c>
      <c r="P52" s="5">
        <v>79.59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</row>
    <row r="53" spans="1:37" ht="15.75" customHeight="1">
      <c r="A53" s="58"/>
      <c r="B53" s="58"/>
      <c r="C53" s="22" t="s">
        <v>244</v>
      </c>
      <c r="D53" s="22" t="s">
        <v>33</v>
      </c>
      <c r="E53" s="25" t="str">
        <f t="shared" si="0"/>
        <v>7/10</v>
      </c>
      <c r="F53" s="42">
        <v>70</v>
      </c>
      <c r="G53" s="22" t="str">
        <f t="shared" si="1"/>
        <v>10/10</v>
      </c>
      <c r="H53" s="5">
        <v>100</v>
      </c>
      <c r="I53" s="22" t="str">
        <f t="shared" si="2"/>
        <v>10/10</v>
      </c>
      <c r="J53" s="5">
        <v>100</v>
      </c>
      <c r="K53" s="22" t="str">
        <f t="shared" si="3"/>
        <v>10/10</v>
      </c>
      <c r="L53" s="5">
        <v>100</v>
      </c>
      <c r="M53" s="5">
        <v>1090.75</v>
      </c>
      <c r="N53" s="5">
        <v>3.71</v>
      </c>
      <c r="O53" s="5">
        <v>3.51</v>
      </c>
      <c r="P53" s="5">
        <v>76.81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</row>
    <row r="54" spans="1:37" ht="15.75" customHeight="1">
      <c r="A54" s="58"/>
      <c r="B54" s="58"/>
      <c r="C54" s="22" t="s">
        <v>245</v>
      </c>
      <c r="D54" s="22" t="s">
        <v>25</v>
      </c>
      <c r="E54" s="25" t="str">
        <f t="shared" si="0"/>
        <v>0/10</v>
      </c>
      <c r="F54" s="42">
        <v>0</v>
      </c>
      <c r="G54" s="22" t="str">
        <f t="shared" si="1"/>
        <v>10/10</v>
      </c>
      <c r="H54" s="5">
        <v>100</v>
      </c>
      <c r="I54" s="22" t="str">
        <f t="shared" si="2"/>
        <v>10/10</v>
      </c>
      <c r="J54" s="5">
        <v>100</v>
      </c>
      <c r="K54" s="22" t="str">
        <f t="shared" si="3"/>
        <v>10/10</v>
      </c>
      <c r="L54" s="5">
        <v>100</v>
      </c>
      <c r="M54" s="5">
        <v>1800</v>
      </c>
      <c r="N54" s="5">
        <v>23.27</v>
      </c>
      <c r="O54" s="5">
        <v>28.59</v>
      </c>
      <c r="P54" s="5">
        <v>170.03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</row>
    <row r="55" spans="1:37" ht="15.75" customHeight="1">
      <c r="A55" s="58"/>
      <c r="B55" s="58"/>
      <c r="C55" s="22" t="s">
        <v>246</v>
      </c>
      <c r="D55" s="22" t="s">
        <v>55</v>
      </c>
      <c r="E55" s="25" t="str">
        <f t="shared" si="0"/>
        <v>0/10</v>
      </c>
      <c r="F55" s="42">
        <v>0</v>
      </c>
      <c r="G55" s="22" t="str">
        <f t="shared" si="1"/>
        <v>10/10</v>
      </c>
      <c r="H55" s="5">
        <v>100</v>
      </c>
      <c r="I55" s="22" t="str">
        <f t="shared" si="2"/>
        <v>10/10</v>
      </c>
      <c r="J55" s="5">
        <v>100</v>
      </c>
      <c r="K55" s="22" t="str">
        <f t="shared" si="3"/>
        <v>10/10</v>
      </c>
      <c r="L55" s="5">
        <v>100</v>
      </c>
      <c r="M55" s="5">
        <v>1800</v>
      </c>
      <c r="N55" s="5">
        <v>604.41999999999996</v>
      </c>
      <c r="O55" s="5">
        <v>589.51</v>
      </c>
      <c r="P55" s="5">
        <v>859.38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</row>
    <row r="56" spans="1:37" ht="15.75" customHeight="1">
      <c r="A56" s="58"/>
      <c r="B56" s="58"/>
      <c r="C56" s="22" t="s">
        <v>247</v>
      </c>
      <c r="D56" s="22" t="s">
        <v>33</v>
      </c>
      <c r="E56" s="25" t="str">
        <f t="shared" si="0"/>
        <v>0/10</v>
      </c>
      <c r="F56" s="42">
        <v>0</v>
      </c>
      <c r="G56" s="22" t="str">
        <f t="shared" si="1"/>
        <v>10/10</v>
      </c>
      <c r="H56" s="5">
        <v>100</v>
      </c>
      <c r="I56" s="22" t="str">
        <f t="shared" si="2"/>
        <v>10/10</v>
      </c>
      <c r="J56" s="5">
        <v>100</v>
      </c>
      <c r="K56" s="22" t="str">
        <f t="shared" si="3"/>
        <v>10/10</v>
      </c>
      <c r="L56" s="5">
        <v>100</v>
      </c>
      <c r="M56" s="5">
        <v>1800</v>
      </c>
      <c r="N56" s="5">
        <v>560</v>
      </c>
      <c r="O56" s="5">
        <v>602.26</v>
      </c>
      <c r="P56" s="5">
        <v>652.53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</row>
    <row r="57" spans="1:37" ht="15.75" customHeight="1">
      <c r="A57" s="58"/>
      <c r="B57" s="58"/>
      <c r="C57" s="22" t="s">
        <v>248</v>
      </c>
      <c r="D57" s="22" t="s">
        <v>33</v>
      </c>
      <c r="E57" s="25" t="str">
        <f t="shared" si="0"/>
        <v>0/10</v>
      </c>
      <c r="F57" s="42">
        <v>0</v>
      </c>
      <c r="G57" s="22" t="str">
        <f t="shared" si="1"/>
        <v>10/10</v>
      </c>
      <c r="H57" s="5">
        <v>100</v>
      </c>
      <c r="I57" s="22" t="str">
        <f t="shared" si="2"/>
        <v>10/10</v>
      </c>
      <c r="J57" s="5">
        <v>100</v>
      </c>
      <c r="K57" s="22" t="str">
        <f t="shared" si="3"/>
        <v>10/10</v>
      </c>
      <c r="L57" s="5">
        <v>100</v>
      </c>
      <c r="M57" s="5">
        <v>1800</v>
      </c>
      <c r="N57" s="5">
        <v>4.5199999999999996</v>
      </c>
      <c r="O57" s="5">
        <v>3.98</v>
      </c>
      <c r="P57" s="5">
        <v>59.09</v>
      </c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</row>
    <row r="58" spans="1:37" ht="15.75" customHeight="1">
      <c r="A58" s="58"/>
      <c r="B58" s="58"/>
      <c r="C58" s="22" t="s">
        <v>249</v>
      </c>
      <c r="D58" s="22" t="s">
        <v>33</v>
      </c>
      <c r="E58" s="25" t="str">
        <f t="shared" si="0"/>
        <v>0/10</v>
      </c>
      <c r="F58" s="42">
        <v>0</v>
      </c>
      <c r="G58" s="22" t="str">
        <f t="shared" si="1"/>
        <v>10/10</v>
      </c>
      <c r="H58" s="5">
        <v>100</v>
      </c>
      <c r="I58" s="22" t="str">
        <f t="shared" si="2"/>
        <v>10/10</v>
      </c>
      <c r="J58" s="5">
        <v>100</v>
      </c>
      <c r="K58" s="22" t="str">
        <f t="shared" si="3"/>
        <v>10/10</v>
      </c>
      <c r="L58" s="5">
        <v>100</v>
      </c>
      <c r="M58" s="5">
        <v>1800</v>
      </c>
      <c r="N58" s="5">
        <v>8.89</v>
      </c>
      <c r="O58" s="5">
        <v>6.41</v>
      </c>
      <c r="P58" s="5">
        <v>64.959999999999994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</row>
    <row r="59" spans="1:37" ht="15.75" customHeight="1">
      <c r="A59" s="58"/>
      <c r="B59" s="58"/>
      <c r="C59" s="22" t="s">
        <v>249</v>
      </c>
      <c r="D59" s="22" t="s">
        <v>39</v>
      </c>
      <c r="E59" s="22" t="str">
        <f t="shared" si="0"/>
        <v>10/10</v>
      </c>
      <c r="F59" s="8">
        <v>100</v>
      </c>
      <c r="G59" s="22" t="str">
        <f t="shared" si="1"/>
        <v>10/10</v>
      </c>
      <c r="H59" s="5">
        <v>100</v>
      </c>
      <c r="I59" s="22" t="str">
        <f t="shared" si="2"/>
        <v>10/10</v>
      </c>
      <c r="J59" s="5">
        <v>100</v>
      </c>
      <c r="K59" s="22" t="str">
        <f t="shared" si="3"/>
        <v>10/10</v>
      </c>
      <c r="L59" s="5">
        <v>100</v>
      </c>
      <c r="M59" s="5">
        <v>265.83999999999997</v>
      </c>
      <c r="N59" s="5">
        <v>6.37</v>
      </c>
      <c r="O59" s="5">
        <v>4.45</v>
      </c>
      <c r="P59" s="5">
        <v>65.319999999999993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</row>
    <row r="60" spans="1:37" ht="15.75" customHeight="1">
      <c r="A60" s="58"/>
      <c r="B60" s="58"/>
      <c r="C60" s="22" t="s">
        <v>250</v>
      </c>
      <c r="D60" s="22" t="s">
        <v>55</v>
      </c>
      <c r="E60" s="22" t="str">
        <f t="shared" si="0"/>
        <v>10/10</v>
      </c>
      <c r="F60" s="8">
        <v>100</v>
      </c>
      <c r="G60" s="22" t="str">
        <f t="shared" si="1"/>
        <v>10/10</v>
      </c>
      <c r="H60" s="5">
        <v>100</v>
      </c>
      <c r="I60" s="22" t="str">
        <f t="shared" si="2"/>
        <v>10/10</v>
      </c>
      <c r="J60" s="5">
        <v>100</v>
      </c>
      <c r="K60" s="22" t="str">
        <f t="shared" si="3"/>
        <v>10/10</v>
      </c>
      <c r="L60" s="5">
        <v>100</v>
      </c>
      <c r="M60" s="5">
        <v>0.02</v>
      </c>
      <c r="N60" s="5">
        <v>0</v>
      </c>
      <c r="O60" s="5">
        <v>0</v>
      </c>
      <c r="P60" s="5">
        <v>0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</row>
    <row r="61" spans="1:37" ht="15.75" customHeight="1">
      <c r="A61" s="58"/>
      <c r="B61" s="58"/>
      <c r="C61" s="22" t="s">
        <v>251</v>
      </c>
      <c r="D61" s="22" t="s">
        <v>30</v>
      </c>
      <c r="E61" s="25" t="str">
        <f t="shared" si="0"/>
        <v>0/10</v>
      </c>
      <c r="F61" s="42">
        <v>0</v>
      </c>
      <c r="G61" s="22" t="str">
        <f t="shared" si="1"/>
        <v>10/10</v>
      </c>
      <c r="H61" s="5">
        <v>100</v>
      </c>
      <c r="I61" s="22" t="str">
        <f t="shared" si="2"/>
        <v>10/10</v>
      </c>
      <c r="J61" s="5">
        <v>100</v>
      </c>
      <c r="K61" s="22" t="str">
        <f t="shared" si="3"/>
        <v>10/10</v>
      </c>
      <c r="L61" s="5">
        <v>100</v>
      </c>
      <c r="M61" s="43">
        <v>1800</v>
      </c>
      <c r="N61" s="5">
        <v>631.49</v>
      </c>
      <c r="O61" s="5">
        <v>608.73</v>
      </c>
      <c r="P61" s="5">
        <v>945.85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</row>
    <row r="62" spans="1:37" ht="15.75" customHeight="1">
      <c r="A62" s="58"/>
      <c r="B62" s="58"/>
      <c r="C62" s="22" t="s">
        <v>252</v>
      </c>
      <c r="D62" s="22" t="s">
        <v>39</v>
      </c>
      <c r="E62" s="22" t="str">
        <f t="shared" si="0"/>
        <v>10/10</v>
      </c>
      <c r="F62" s="8">
        <v>100</v>
      </c>
      <c r="G62" s="22" t="str">
        <f t="shared" si="1"/>
        <v>10/10</v>
      </c>
      <c r="H62" s="5">
        <v>100</v>
      </c>
      <c r="I62" s="22" t="str">
        <f t="shared" si="2"/>
        <v>10/10</v>
      </c>
      <c r="J62" s="5">
        <v>100</v>
      </c>
      <c r="K62" s="22" t="str">
        <f t="shared" si="3"/>
        <v>10/10</v>
      </c>
      <c r="L62" s="5">
        <v>100</v>
      </c>
      <c r="M62" s="5">
        <v>218.12</v>
      </c>
      <c r="N62" s="5">
        <v>20.6</v>
      </c>
      <c r="O62" s="5">
        <v>17.940000000000001</v>
      </c>
      <c r="P62" s="5">
        <v>68.98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</row>
    <row r="63" spans="1:37" ht="15.75" customHeight="1">
      <c r="A63" s="58"/>
      <c r="B63" s="58"/>
      <c r="C63" s="22" t="s">
        <v>252</v>
      </c>
      <c r="D63" s="22" t="s">
        <v>25</v>
      </c>
      <c r="E63" s="25" t="str">
        <f t="shared" si="0"/>
        <v>0/10</v>
      </c>
      <c r="F63" s="42">
        <v>0</v>
      </c>
      <c r="G63" s="22" t="str">
        <f t="shared" si="1"/>
        <v>10/10</v>
      </c>
      <c r="H63" s="5">
        <v>100</v>
      </c>
      <c r="I63" s="22" t="str">
        <f t="shared" si="2"/>
        <v>10/10</v>
      </c>
      <c r="J63" s="5">
        <v>100</v>
      </c>
      <c r="K63" s="22" t="str">
        <f t="shared" si="3"/>
        <v>10/10</v>
      </c>
      <c r="L63" s="5">
        <v>100</v>
      </c>
      <c r="M63" s="43">
        <v>1800</v>
      </c>
      <c r="N63" s="5">
        <v>20.18</v>
      </c>
      <c r="O63" s="5">
        <v>24.55</v>
      </c>
      <c r="P63" s="5">
        <v>57.86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</row>
    <row r="64" spans="1:37" ht="15.75" customHeight="1">
      <c r="A64" s="51"/>
      <c r="B64" s="51"/>
      <c r="C64" s="31" t="s">
        <v>253</v>
      </c>
      <c r="D64" s="31" t="s">
        <v>30</v>
      </c>
      <c r="E64" s="44" t="str">
        <f t="shared" si="0"/>
        <v>0/10</v>
      </c>
      <c r="F64" s="45">
        <v>0</v>
      </c>
      <c r="G64" s="31" t="str">
        <f t="shared" si="1"/>
        <v>10/10</v>
      </c>
      <c r="H64" s="27">
        <v>100</v>
      </c>
      <c r="I64" s="31" t="str">
        <f t="shared" si="2"/>
        <v>10/10</v>
      </c>
      <c r="J64" s="27">
        <v>100</v>
      </c>
      <c r="K64" s="31" t="str">
        <f t="shared" si="3"/>
        <v>10/10</v>
      </c>
      <c r="L64" s="27">
        <v>100</v>
      </c>
      <c r="M64" s="87">
        <v>1800</v>
      </c>
      <c r="N64" s="27">
        <v>603.89</v>
      </c>
      <c r="O64" s="27">
        <v>600.79</v>
      </c>
      <c r="P64" s="27">
        <v>905.41</v>
      </c>
      <c r="Q64" s="48"/>
      <c r="R64" s="48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</row>
    <row r="65" spans="1:37" ht="15.75" customHeight="1">
      <c r="A65" s="4"/>
      <c r="B65" s="4"/>
      <c r="C65" s="73" t="s">
        <v>49</v>
      </c>
      <c r="D65" s="82"/>
      <c r="E65" s="84" t="s">
        <v>129</v>
      </c>
      <c r="F65" s="80">
        <f>AVERAGE(F15:F64)</f>
        <v>50.6</v>
      </c>
      <c r="G65" s="84" t="s">
        <v>50</v>
      </c>
      <c r="H65" s="80">
        <f>AVERAGE(H15:H64)</f>
        <v>97.6</v>
      </c>
      <c r="I65" s="84" t="s">
        <v>50</v>
      </c>
      <c r="J65" s="80">
        <f>AVERAGE(J15:J64)</f>
        <v>98</v>
      </c>
      <c r="K65" s="84" t="s">
        <v>50</v>
      </c>
      <c r="L65" s="80">
        <f>AVERAGE(L15:L64)</f>
        <v>97.2</v>
      </c>
      <c r="M65" s="80">
        <f>AVERAGE(M15:M64)</f>
        <v>1034.049</v>
      </c>
      <c r="N65" s="80">
        <f>AVERAGE(N15:N64)</f>
        <v>146.54360000000005</v>
      </c>
      <c r="O65" s="80">
        <f>AVERAGE(O15:O64)</f>
        <v>139.58600000000001</v>
      </c>
      <c r="P65" s="80">
        <f>AVERAGE(P15:P64)</f>
        <v>231.56319999999999</v>
      </c>
      <c r="Q65" s="81" t="s">
        <v>53</v>
      </c>
      <c r="R65" s="82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</row>
    <row r="66" spans="1:37" ht="15.75" customHeight="1">
      <c r="A66" s="4"/>
      <c r="B66" s="4"/>
      <c r="C66" s="4"/>
      <c r="D66" s="4"/>
      <c r="E66" s="30"/>
      <c r="F66" s="30"/>
      <c r="G66" s="30"/>
      <c r="H66" s="30"/>
      <c r="I66" s="30"/>
      <c r="J66" s="30"/>
      <c r="K66" s="30"/>
      <c r="L66" s="30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</row>
    <row r="67" spans="1:37" ht="15.75" customHeight="1">
      <c r="A67" s="4"/>
      <c r="B67" s="4"/>
      <c r="C67" s="4"/>
      <c r="D67" s="4"/>
      <c r="E67" s="30"/>
      <c r="F67" s="30"/>
      <c r="G67" s="30"/>
      <c r="H67" s="30"/>
      <c r="I67" s="30"/>
      <c r="J67" s="30"/>
      <c r="K67" s="30"/>
      <c r="L67" s="30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</row>
    <row r="68" spans="1:37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</row>
    <row r="69" spans="1:37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</row>
    <row r="70" spans="1:37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</row>
    <row r="71" spans="1:37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</row>
    <row r="72" spans="1:37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</row>
    <row r="73" spans="1:37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</row>
    <row r="74" spans="1:37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</row>
    <row r="75" spans="1:37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  <row r="76" spans="1:37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</row>
    <row r="77" spans="1:3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</row>
    <row r="78" spans="1:37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</row>
    <row r="79" spans="1:37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</row>
    <row r="80" spans="1:37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</row>
    <row r="81" spans="1:37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</row>
    <row r="82" spans="1:37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</row>
    <row r="83" spans="1:37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</row>
    <row r="84" spans="1:37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</row>
    <row r="85" spans="1:37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</row>
    <row r="86" spans="1:37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</row>
    <row r="87" spans="1:3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</row>
    <row r="88" spans="1:37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</row>
    <row r="89" spans="1:37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</row>
    <row r="90" spans="1:37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</row>
    <row r="91" spans="1:37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</row>
    <row r="92" spans="1:37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</row>
    <row r="93" spans="1:37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</row>
    <row r="94" spans="1:37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</row>
    <row r="95" spans="1:37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</row>
    <row r="96" spans="1:37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</row>
    <row r="97" spans="1:3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</row>
    <row r="98" spans="1:37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</row>
    <row r="99" spans="1:37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</row>
    <row r="100" spans="1:37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</row>
    <row r="101" spans="1:37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</row>
    <row r="102" spans="1:37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</row>
    <row r="103" spans="1:37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</row>
    <row r="104" spans="1:37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</row>
    <row r="105" spans="1:37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</row>
    <row r="106" spans="1:37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</row>
    <row r="107" spans="1:3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</row>
    <row r="108" spans="1:37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</row>
    <row r="109" spans="1:37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</row>
    <row r="110" spans="1:37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</row>
    <row r="111" spans="1:37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</row>
    <row r="112" spans="1:37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</row>
    <row r="113" spans="1:37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</row>
    <row r="114" spans="1:37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</row>
    <row r="115" spans="1:37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</row>
    <row r="116" spans="1:37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</row>
    <row r="117" spans="1:3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</row>
    <row r="118" spans="1:37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</row>
    <row r="119" spans="1:37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</row>
    <row r="120" spans="1:37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</row>
    <row r="121" spans="1:37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</row>
    <row r="122" spans="1:37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</row>
    <row r="123" spans="1:37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</row>
    <row r="124" spans="1:37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</row>
    <row r="125" spans="1:37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</row>
    <row r="126" spans="1:37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</row>
    <row r="127" spans="1:3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</row>
    <row r="128" spans="1:37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</row>
    <row r="129" spans="1:37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</row>
    <row r="130" spans="1:37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</row>
    <row r="131" spans="1:37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</row>
    <row r="132" spans="1:37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</row>
    <row r="133" spans="1:37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</row>
    <row r="134" spans="1:37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</row>
    <row r="135" spans="1:37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</row>
    <row r="136" spans="1:37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</row>
    <row r="137" spans="1: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</row>
    <row r="138" spans="1:37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</row>
    <row r="139" spans="1:37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</row>
    <row r="140" spans="1:37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</row>
    <row r="141" spans="1:37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</row>
    <row r="142" spans="1:37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</row>
    <row r="143" spans="1:37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</row>
    <row r="144" spans="1:37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</row>
    <row r="145" spans="1:37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</row>
    <row r="146" spans="1:37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</row>
    <row r="147" spans="1:3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</row>
    <row r="148" spans="1:37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</row>
    <row r="149" spans="1:37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</row>
    <row r="150" spans="1:37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</row>
    <row r="151" spans="1:37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</row>
    <row r="152" spans="1:37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</row>
    <row r="153" spans="1:37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</row>
    <row r="154" spans="1:37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</row>
    <row r="155" spans="1:37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</row>
    <row r="156" spans="1:37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</row>
    <row r="157" spans="1:3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</row>
    <row r="158" spans="1:37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</row>
    <row r="159" spans="1:37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</row>
    <row r="160" spans="1:37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</row>
    <row r="161" spans="1:37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</row>
    <row r="162" spans="1:37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</row>
    <row r="163" spans="1:37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</row>
    <row r="164" spans="1:37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</row>
    <row r="165" spans="1:37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</row>
    <row r="166" spans="1:37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</row>
    <row r="167" spans="1:3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</row>
    <row r="168" spans="1:37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</row>
    <row r="169" spans="1:37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</row>
    <row r="170" spans="1:37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</row>
    <row r="171" spans="1:37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</row>
    <row r="172" spans="1:37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</row>
    <row r="173" spans="1:37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</row>
    <row r="174" spans="1:37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</row>
    <row r="175" spans="1:37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</row>
    <row r="176" spans="1:37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</row>
    <row r="177" spans="1:3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</row>
    <row r="178" spans="1:37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</row>
    <row r="179" spans="1:37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</row>
    <row r="180" spans="1:37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</row>
    <row r="181" spans="1:37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</row>
    <row r="182" spans="1:37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</row>
    <row r="183" spans="1:37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</row>
    <row r="184" spans="1:37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</row>
    <row r="185" spans="1:37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</row>
    <row r="186" spans="1:37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</row>
    <row r="187" spans="1:3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</row>
    <row r="188" spans="1:37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</row>
    <row r="189" spans="1:37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</row>
    <row r="190" spans="1:37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</row>
    <row r="191" spans="1:37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</row>
    <row r="192" spans="1:37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</row>
    <row r="193" spans="1:37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</row>
    <row r="194" spans="1:37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</row>
    <row r="195" spans="1:37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</row>
    <row r="196" spans="1:37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</row>
    <row r="197" spans="1:3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</row>
    <row r="198" spans="1:37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</row>
    <row r="199" spans="1:37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</row>
    <row r="200" spans="1:37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</row>
    <row r="201" spans="1:37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</row>
    <row r="202" spans="1:37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</row>
    <row r="203" spans="1:37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</row>
    <row r="204" spans="1:37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</row>
    <row r="205" spans="1:37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</row>
    <row r="206" spans="1:37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</row>
    <row r="207" spans="1:3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</row>
    <row r="208" spans="1:37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</row>
    <row r="209" spans="1:37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</row>
    <row r="210" spans="1:37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</row>
    <row r="211" spans="1:37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</row>
    <row r="212" spans="1:37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</row>
    <row r="213" spans="1:37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</row>
    <row r="214" spans="1:37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</row>
    <row r="215" spans="1:37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</row>
    <row r="216" spans="1:37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</row>
    <row r="217" spans="1:3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</row>
    <row r="218" spans="1:37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</row>
    <row r="219" spans="1:37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</row>
    <row r="220" spans="1:37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</row>
    <row r="221" spans="1:37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</row>
    <row r="222" spans="1:37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</row>
    <row r="223" spans="1:37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</row>
    <row r="224" spans="1:37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</row>
    <row r="225" spans="1:37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</row>
    <row r="226" spans="1:37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</row>
    <row r="227" spans="1:3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</row>
    <row r="228" spans="1:37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</row>
    <row r="229" spans="1:37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</row>
    <row r="230" spans="1:37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</row>
    <row r="231" spans="1:37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</row>
    <row r="232" spans="1:37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</row>
    <row r="233" spans="1:37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</row>
    <row r="234" spans="1:37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</row>
    <row r="235" spans="1:37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</row>
    <row r="236" spans="1:37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</row>
    <row r="237" spans="1: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</row>
    <row r="238" spans="1:37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</row>
    <row r="239" spans="1:37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</row>
    <row r="240" spans="1:37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</row>
    <row r="241" spans="1:37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</row>
    <row r="242" spans="1:37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</row>
    <row r="243" spans="1:37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</row>
    <row r="244" spans="1:37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</row>
    <row r="245" spans="1:37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</row>
    <row r="246" spans="1:37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</row>
    <row r="247" spans="1:3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</row>
    <row r="248" spans="1:37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</row>
    <row r="249" spans="1:37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</row>
    <row r="250" spans="1:37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</row>
    <row r="251" spans="1:37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</row>
    <row r="252" spans="1:37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</row>
    <row r="253" spans="1:37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</row>
    <row r="254" spans="1:37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</row>
    <row r="255" spans="1:37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</row>
    <row r="256" spans="1:37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</row>
    <row r="257" spans="1:3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</row>
    <row r="258" spans="1:37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</row>
    <row r="259" spans="1:37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</row>
    <row r="260" spans="1:37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</row>
    <row r="261" spans="1:37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</row>
    <row r="262" spans="1:37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</row>
    <row r="263" spans="1:37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</row>
    <row r="264" spans="1:37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</row>
    <row r="265" spans="1:37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</row>
    <row r="266" spans="1:37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</row>
    <row r="267" spans="1:3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</row>
    <row r="268" spans="1:37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</row>
    <row r="269" spans="1:37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</row>
    <row r="270" spans="1:37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</row>
    <row r="271" spans="1:37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</row>
    <row r="272" spans="1:37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</row>
    <row r="273" spans="1:37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</row>
    <row r="274" spans="1:37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</row>
    <row r="275" spans="1:37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</row>
    <row r="276" spans="1:37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</row>
    <row r="277" spans="1:3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</row>
    <row r="278" spans="1:37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</row>
    <row r="279" spans="1:37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</row>
    <row r="280" spans="1:37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</row>
    <row r="281" spans="1:37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</row>
    <row r="282" spans="1:37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</row>
    <row r="283" spans="1:37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</row>
    <row r="284" spans="1:37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</row>
    <row r="285" spans="1:37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</row>
    <row r="286" spans="1:37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</row>
    <row r="287" spans="1:3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</row>
    <row r="288" spans="1:37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</row>
    <row r="289" spans="1:37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</row>
    <row r="290" spans="1:37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</row>
    <row r="291" spans="1:37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</row>
    <row r="292" spans="1:37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</row>
    <row r="293" spans="1:37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</row>
    <row r="294" spans="1:37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</row>
    <row r="295" spans="1:37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</row>
    <row r="296" spans="1:37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</row>
    <row r="297" spans="1:3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</row>
    <row r="298" spans="1:37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</row>
    <row r="299" spans="1:37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</row>
    <row r="300" spans="1:37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</row>
    <row r="301" spans="1:37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</row>
    <row r="302" spans="1:37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</row>
    <row r="303" spans="1:37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</row>
    <row r="304" spans="1:37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</row>
    <row r="305" spans="1:37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</row>
    <row r="306" spans="1:37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</row>
    <row r="307" spans="1:3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</row>
    <row r="308" spans="1:37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</row>
    <row r="309" spans="1:37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</row>
    <row r="310" spans="1:37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</row>
    <row r="311" spans="1:37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</row>
    <row r="312" spans="1:37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</row>
    <row r="313" spans="1:37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</row>
    <row r="314" spans="1:37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</row>
    <row r="315" spans="1:37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</row>
    <row r="316" spans="1:37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</row>
    <row r="317" spans="1:3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</row>
    <row r="318" spans="1:37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</row>
    <row r="319" spans="1:37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</row>
    <row r="320" spans="1:37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</row>
    <row r="321" spans="1:37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</row>
    <row r="322" spans="1:37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</row>
    <row r="323" spans="1:37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</row>
    <row r="324" spans="1:37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</row>
    <row r="325" spans="1:37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</row>
    <row r="326" spans="1:37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</row>
    <row r="327" spans="1:3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</row>
    <row r="328" spans="1:37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</row>
    <row r="329" spans="1:37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</row>
    <row r="330" spans="1:37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</row>
    <row r="331" spans="1:37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</row>
    <row r="332" spans="1:37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</row>
    <row r="333" spans="1:37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</row>
    <row r="334" spans="1:37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</row>
    <row r="335" spans="1:37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</row>
    <row r="336" spans="1:37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</row>
    <row r="337" spans="1: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</row>
    <row r="338" spans="1:37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</row>
    <row r="339" spans="1:37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</row>
    <row r="340" spans="1:37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</row>
    <row r="341" spans="1:37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</row>
    <row r="342" spans="1:37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</row>
    <row r="343" spans="1:37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</row>
    <row r="344" spans="1:37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</row>
    <row r="345" spans="1:37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</row>
    <row r="346" spans="1:37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</row>
    <row r="347" spans="1:3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</row>
    <row r="348" spans="1:37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</row>
    <row r="349" spans="1:37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</row>
    <row r="350" spans="1:37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</row>
    <row r="351" spans="1:37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</row>
    <row r="352" spans="1:37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</row>
    <row r="353" spans="1:37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</row>
    <row r="354" spans="1:37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</row>
    <row r="355" spans="1:37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</row>
    <row r="356" spans="1:37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</row>
    <row r="357" spans="1:3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</row>
    <row r="358" spans="1:37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</row>
    <row r="359" spans="1:37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</row>
    <row r="360" spans="1:37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</row>
    <row r="361" spans="1:37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</row>
    <row r="362" spans="1:37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</row>
    <row r="363" spans="1:37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</row>
    <row r="364" spans="1:37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</row>
    <row r="365" spans="1:37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</row>
    <row r="366" spans="1:37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</row>
    <row r="367" spans="1:3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</row>
    <row r="368" spans="1:37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</row>
    <row r="369" spans="1:37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</row>
    <row r="370" spans="1:37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</row>
    <row r="371" spans="1:37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</row>
    <row r="372" spans="1:37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</row>
    <row r="373" spans="1:37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</row>
    <row r="374" spans="1:37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</row>
    <row r="375" spans="1:37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</row>
    <row r="376" spans="1:37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</row>
    <row r="377" spans="1:3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</row>
    <row r="378" spans="1:37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</row>
    <row r="379" spans="1:37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</row>
    <row r="380" spans="1:37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</row>
    <row r="381" spans="1:37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</row>
    <row r="382" spans="1:37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</row>
    <row r="383" spans="1:37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</row>
    <row r="384" spans="1:37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</row>
    <row r="385" spans="1:37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</row>
    <row r="386" spans="1:37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</row>
    <row r="387" spans="1:3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</row>
    <row r="388" spans="1:37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</row>
    <row r="389" spans="1:37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</row>
    <row r="390" spans="1:37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</row>
    <row r="391" spans="1:37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</row>
    <row r="392" spans="1:37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</row>
    <row r="393" spans="1:37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</row>
    <row r="394" spans="1:37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</row>
    <row r="395" spans="1:37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</row>
    <row r="396" spans="1:37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</row>
    <row r="397" spans="1:3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</row>
    <row r="398" spans="1:37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</row>
    <row r="399" spans="1:37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</row>
    <row r="400" spans="1:37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</row>
    <row r="401" spans="1:37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</row>
    <row r="402" spans="1:37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</row>
    <row r="403" spans="1:37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</row>
    <row r="404" spans="1:37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</row>
    <row r="405" spans="1:37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</row>
    <row r="406" spans="1:37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</row>
    <row r="407" spans="1:3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</row>
    <row r="408" spans="1:37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</row>
    <row r="409" spans="1:37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</row>
    <row r="410" spans="1:37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</row>
    <row r="411" spans="1:37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</row>
    <row r="412" spans="1:37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</row>
    <row r="413" spans="1:37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</row>
    <row r="414" spans="1:37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</row>
    <row r="415" spans="1:37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</row>
    <row r="416" spans="1:37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</row>
    <row r="417" spans="1:3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</row>
    <row r="418" spans="1:37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</row>
    <row r="419" spans="1:37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</row>
    <row r="420" spans="1:37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</row>
    <row r="421" spans="1:37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</row>
    <row r="422" spans="1:37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</row>
    <row r="423" spans="1:37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</row>
    <row r="424" spans="1:37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</row>
    <row r="425" spans="1:37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</row>
    <row r="426" spans="1:37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</row>
    <row r="427" spans="1:3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</row>
    <row r="428" spans="1:37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</row>
    <row r="429" spans="1:37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</row>
    <row r="430" spans="1:37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</row>
    <row r="431" spans="1:37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</row>
    <row r="432" spans="1:37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</row>
    <row r="433" spans="1:37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</row>
    <row r="434" spans="1:37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</row>
    <row r="435" spans="1:37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</row>
    <row r="436" spans="1:37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</row>
    <row r="437" spans="1: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</row>
    <row r="438" spans="1:37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</row>
    <row r="439" spans="1:37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</row>
    <row r="440" spans="1:37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</row>
    <row r="441" spans="1:37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</row>
    <row r="442" spans="1:37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</row>
    <row r="443" spans="1:37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</row>
    <row r="444" spans="1:37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</row>
    <row r="445" spans="1:37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</row>
    <row r="446" spans="1:37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</row>
    <row r="447" spans="1:3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</row>
    <row r="448" spans="1:37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</row>
    <row r="449" spans="1:37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</row>
    <row r="450" spans="1:37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</row>
    <row r="451" spans="1:37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</row>
    <row r="452" spans="1:37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</row>
    <row r="453" spans="1:37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</row>
    <row r="454" spans="1:37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</row>
    <row r="455" spans="1:37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</row>
    <row r="456" spans="1:37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</row>
    <row r="457" spans="1:3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</row>
    <row r="458" spans="1:37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</row>
    <row r="459" spans="1:37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</row>
    <row r="460" spans="1:37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</row>
    <row r="461" spans="1:37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</row>
    <row r="462" spans="1:37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</row>
    <row r="463" spans="1:37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</row>
    <row r="464" spans="1:37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</row>
    <row r="465" spans="1:37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</row>
    <row r="466" spans="1:37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</row>
    <row r="467" spans="1:3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</row>
    <row r="468" spans="1:37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</row>
    <row r="469" spans="1:37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</row>
    <row r="470" spans="1:37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</row>
    <row r="471" spans="1:37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</row>
    <row r="472" spans="1:37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</row>
    <row r="473" spans="1:37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</row>
    <row r="474" spans="1:37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</row>
    <row r="475" spans="1:37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</row>
    <row r="476" spans="1:37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</row>
    <row r="477" spans="1:3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</row>
    <row r="478" spans="1:37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</row>
    <row r="479" spans="1:37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</row>
    <row r="480" spans="1:37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</row>
    <row r="481" spans="1:37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</row>
    <row r="482" spans="1:37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</row>
    <row r="483" spans="1:37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</row>
    <row r="484" spans="1:37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</row>
    <row r="485" spans="1:37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</row>
    <row r="486" spans="1:37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</row>
    <row r="487" spans="1:3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</row>
    <row r="488" spans="1:37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</row>
    <row r="489" spans="1:37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</row>
    <row r="490" spans="1:37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</row>
    <row r="491" spans="1:37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</row>
    <row r="492" spans="1:37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</row>
    <row r="493" spans="1:37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</row>
    <row r="494" spans="1:37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</row>
    <row r="495" spans="1:37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</row>
    <row r="496" spans="1:37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</row>
    <row r="497" spans="1:3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</row>
    <row r="498" spans="1:37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</row>
    <row r="499" spans="1:37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</row>
    <row r="500" spans="1:37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</row>
    <row r="501" spans="1:37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</row>
    <row r="502" spans="1:37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</row>
    <row r="503" spans="1:37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</row>
    <row r="504" spans="1:37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</row>
    <row r="505" spans="1:37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</row>
    <row r="506" spans="1:37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</row>
    <row r="507" spans="1:3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</row>
    <row r="508" spans="1:37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</row>
    <row r="509" spans="1:37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</row>
    <row r="510" spans="1:37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</row>
    <row r="511" spans="1:37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</row>
    <row r="512" spans="1:37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</row>
    <row r="513" spans="1:37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</row>
    <row r="514" spans="1:37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</row>
    <row r="515" spans="1:37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</row>
    <row r="516" spans="1:37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</row>
    <row r="517" spans="1:3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</row>
    <row r="518" spans="1:37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</row>
    <row r="519" spans="1:37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</row>
    <row r="520" spans="1:37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</row>
    <row r="521" spans="1:37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</row>
    <row r="522" spans="1:37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</row>
    <row r="523" spans="1:37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</row>
    <row r="524" spans="1:37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</row>
    <row r="525" spans="1:37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</row>
    <row r="526" spans="1:37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</row>
    <row r="527" spans="1:3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</row>
    <row r="528" spans="1:37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</row>
    <row r="529" spans="1:37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</row>
    <row r="530" spans="1:37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</row>
    <row r="531" spans="1:37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</row>
    <row r="532" spans="1:37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</row>
    <row r="533" spans="1:37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</row>
    <row r="534" spans="1:37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</row>
    <row r="535" spans="1:37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</row>
    <row r="536" spans="1:37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</row>
    <row r="537" spans="1: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</row>
    <row r="538" spans="1:37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</row>
    <row r="539" spans="1:37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</row>
    <row r="540" spans="1:37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</row>
    <row r="541" spans="1:37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</row>
    <row r="542" spans="1:37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</row>
    <row r="543" spans="1:37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</row>
    <row r="544" spans="1:37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</row>
    <row r="545" spans="1:37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</row>
    <row r="546" spans="1:37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</row>
    <row r="547" spans="1:3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</row>
    <row r="548" spans="1:37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</row>
    <row r="549" spans="1:37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</row>
    <row r="550" spans="1:37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</row>
    <row r="551" spans="1:37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</row>
    <row r="552" spans="1:37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</row>
    <row r="553" spans="1:37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</row>
    <row r="554" spans="1:37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</row>
    <row r="555" spans="1:37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</row>
    <row r="556" spans="1:37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</row>
    <row r="557" spans="1:3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</row>
    <row r="558" spans="1:37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</row>
    <row r="559" spans="1:37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</row>
    <row r="560" spans="1:37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</row>
    <row r="561" spans="1:37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</row>
    <row r="562" spans="1:37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</row>
    <row r="563" spans="1:37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</row>
    <row r="564" spans="1:37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</row>
    <row r="565" spans="1:37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</row>
    <row r="566" spans="1:37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</row>
    <row r="567" spans="1:3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</row>
    <row r="568" spans="1:37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</row>
    <row r="569" spans="1:37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</row>
    <row r="570" spans="1:37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</row>
    <row r="571" spans="1:37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</row>
    <row r="572" spans="1:37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</row>
    <row r="573" spans="1:37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</row>
    <row r="574" spans="1:37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</row>
    <row r="575" spans="1:37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</row>
    <row r="576" spans="1:37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</row>
    <row r="577" spans="1:3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</row>
    <row r="578" spans="1:37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</row>
    <row r="579" spans="1:37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</row>
    <row r="580" spans="1:37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</row>
    <row r="581" spans="1:37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</row>
    <row r="582" spans="1:37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</row>
    <row r="583" spans="1:37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</row>
    <row r="584" spans="1:37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</row>
    <row r="585" spans="1:37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</row>
    <row r="586" spans="1:37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</row>
    <row r="587" spans="1:3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</row>
    <row r="588" spans="1:37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</row>
    <row r="589" spans="1:37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</row>
    <row r="590" spans="1:37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</row>
    <row r="591" spans="1:37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</row>
    <row r="592" spans="1:37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</row>
    <row r="593" spans="1:37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</row>
    <row r="594" spans="1:37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</row>
    <row r="595" spans="1:37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</row>
    <row r="596" spans="1:37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</row>
    <row r="597" spans="1:3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</row>
    <row r="598" spans="1:37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</row>
    <row r="599" spans="1:37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</row>
    <row r="600" spans="1:37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</row>
    <row r="601" spans="1:37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</row>
    <row r="602" spans="1:37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</row>
    <row r="603" spans="1:37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</row>
    <row r="604" spans="1:37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</row>
    <row r="605" spans="1:37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</row>
    <row r="606" spans="1:37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</row>
    <row r="607" spans="1:3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</row>
    <row r="608" spans="1:37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</row>
    <row r="609" spans="1:37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</row>
    <row r="610" spans="1:37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</row>
    <row r="611" spans="1:37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</row>
    <row r="612" spans="1:37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</row>
    <row r="613" spans="1:37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</row>
    <row r="614" spans="1:37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</row>
    <row r="615" spans="1:37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</row>
    <row r="616" spans="1:37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</row>
    <row r="617" spans="1:3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</row>
    <row r="618" spans="1:37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</row>
    <row r="619" spans="1:37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</row>
    <row r="620" spans="1:37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</row>
    <row r="621" spans="1:37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</row>
    <row r="622" spans="1:37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</row>
    <row r="623" spans="1:37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</row>
    <row r="624" spans="1:37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</row>
    <row r="625" spans="1:37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</row>
    <row r="626" spans="1:37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</row>
    <row r="627" spans="1:3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</row>
    <row r="628" spans="1:37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</row>
    <row r="629" spans="1:37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</row>
    <row r="630" spans="1:37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</row>
    <row r="631" spans="1:37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</row>
    <row r="632" spans="1:37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</row>
    <row r="633" spans="1:37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</row>
    <row r="634" spans="1:37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</row>
    <row r="635" spans="1:37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</row>
    <row r="636" spans="1:37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</row>
    <row r="637" spans="1: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</row>
    <row r="638" spans="1:37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</row>
    <row r="639" spans="1:37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</row>
    <row r="640" spans="1:37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</row>
    <row r="641" spans="1:37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</row>
    <row r="642" spans="1:37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</row>
    <row r="643" spans="1:37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</row>
    <row r="644" spans="1:37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</row>
    <row r="645" spans="1:37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</row>
    <row r="646" spans="1:37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</row>
    <row r="647" spans="1:3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</row>
    <row r="648" spans="1:37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</row>
    <row r="649" spans="1:37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</row>
    <row r="650" spans="1:37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</row>
    <row r="651" spans="1:37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</row>
    <row r="652" spans="1:37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</row>
    <row r="653" spans="1:37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</row>
    <row r="654" spans="1:37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</row>
    <row r="655" spans="1:37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</row>
    <row r="656" spans="1:37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</row>
    <row r="657" spans="1:3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</row>
    <row r="658" spans="1:37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</row>
    <row r="659" spans="1:37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</row>
    <row r="660" spans="1:37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</row>
    <row r="661" spans="1:37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</row>
    <row r="662" spans="1:37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</row>
    <row r="663" spans="1:37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</row>
    <row r="664" spans="1:37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</row>
    <row r="665" spans="1:37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</row>
    <row r="666" spans="1:37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</row>
    <row r="667" spans="1:3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</row>
    <row r="668" spans="1:37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</row>
    <row r="669" spans="1:37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</row>
    <row r="670" spans="1:37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</row>
    <row r="671" spans="1:37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</row>
    <row r="672" spans="1:37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</row>
    <row r="673" spans="1:37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</row>
    <row r="674" spans="1:37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</row>
    <row r="675" spans="1:37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</row>
    <row r="676" spans="1:37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</row>
    <row r="677" spans="1:3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</row>
    <row r="678" spans="1:37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</row>
    <row r="679" spans="1:37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</row>
    <row r="680" spans="1:37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</row>
    <row r="681" spans="1:37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</row>
    <row r="682" spans="1:37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</row>
    <row r="683" spans="1:37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</row>
    <row r="684" spans="1:37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</row>
    <row r="685" spans="1:37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</row>
    <row r="686" spans="1:37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</row>
    <row r="687" spans="1:3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</row>
    <row r="688" spans="1:37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</row>
    <row r="689" spans="1:37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</row>
    <row r="690" spans="1:37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</row>
    <row r="691" spans="1:37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</row>
    <row r="692" spans="1:37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</row>
    <row r="693" spans="1:37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</row>
    <row r="694" spans="1:37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</row>
    <row r="695" spans="1:37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</row>
    <row r="696" spans="1:37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</row>
    <row r="697" spans="1:3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</row>
    <row r="698" spans="1:37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</row>
    <row r="699" spans="1:37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</row>
    <row r="700" spans="1:37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</row>
    <row r="701" spans="1:37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</row>
    <row r="702" spans="1:37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</row>
    <row r="703" spans="1:37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</row>
    <row r="704" spans="1:37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</row>
    <row r="705" spans="1:37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</row>
    <row r="706" spans="1:37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</row>
    <row r="707" spans="1:3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</row>
    <row r="708" spans="1:37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</row>
    <row r="709" spans="1:37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</row>
    <row r="710" spans="1:37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</row>
    <row r="711" spans="1:37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</row>
    <row r="712" spans="1:37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</row>
    <row r="713" spans="1:37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</row>
    <row r="714" spans="1:37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</row>
    <row r="715" spans="1:37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</row>
    <row r="716" spans="1:37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</row>
    <row r="717" spans="1:3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</row>
    <row r="718" spans="1:37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</row>
    <row r="719" spans="1:37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</row>
    <row r="720" spans="1:37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</row>
    <row r="721" spans="1:37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</row>
    <row r="722" spans="1:37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</row>
    <row r="723" spans="1:37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</row>
    <row r="724" spans="1:37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</row>
    <row r="725" spans="1:37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</row>
    <row r="726" spans="1:37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</row>
    <row r="727" spans="1:3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</row>
    <row r="728" spans="1:37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</row>
    <row r="729" spans="1:37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</row>
    <row r="730" spans="1:37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</row>
    <row r="731" spans="1:37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</row>
    <row r="732" spans="1:37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</row>
    <row r="733" spans="1:37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</row>
    <row r="734" spans="1:37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</row>
    <row r="735" spans="1:37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</row>
    <row r="736" spans="1:37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</row>
    <row r="737" spans="1: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</row>
    <row r="738" spans="1:37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</row>
    <row r="739" spans="1:37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</row>
    <row r="740" spans="1:37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</row>
    <row r="741" spans="1:37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</row>
    <row r="742" spans="1:37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</row>
    <row r="743" spans="1:37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</row>
    <row r="744" spans="1:37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</row>
    <row r="745" spans="1:37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</row>
    <row r="746" spans="1:37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</row>
    <row r="747" spans="1:3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</row>
    <row r="748" spans="1:37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</row>
    <row r="749" spans="1:37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</row>
    <row r="750" spans="1:37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</row>
    <row r="751" spans="1:37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</row>
    <row r="752" spans="1:37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</row>
    <row r="753" spans="1:37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</row>
    <row r="754" spans="1:37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</row>
    <row r="755" spans="1:37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</row>
    <row r="756" spans="1:37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</row>
    <row r="757" spans="1:3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</row>
    <row r="758" spans="1:37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</row>
    <row r="759" spans="1:37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</row>
    <row r="760" spans="1:37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</row>
    <row r="761" spans="1:37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</row>
    <row r="762" spans="1:37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</row>
    <row r="763" spans="1:37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</row>
    <row r="764" spans="1:37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</row>
    <row r="765" spans="1:37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</row>
    <row r="766" spans="1:37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</row>
    <row r="767" spans="1:3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</row>
    <row r="768" spans="1:37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</row>
    <row r="769" spans="1:37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</row>
    <row r="770" spans="1:37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</row>
    <row r="771" spans="1:37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</row>
    <row r="772" spans="1:37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</row>
    <row r="773" spans="1:37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</row>
    <row r="774" spans="1:37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</row>
    <row r="775" spans="1:37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</row>
    <row r="776" spans="1:37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</row>
    <row r="777" spans="1:3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</row>
    <row r="778" spans="1:37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</row>
    <row r="779" spans="1:37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</row>
    <row r="780" spans="1:37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</row>
    <row r="781" spans="1:37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</row>
    <row r="782" spans="1:37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</row>
    <row r="783" spans="1:37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</row>
    <row r="784" spans="1:37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</row>
    <row r="785" spans="1:37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</row>
    <row r="786" spans="1:37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</row>
    <row r="787" spans="1:3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</row>
    <row r="788" spans="1:37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</row>
    <row r="789" spans="1:37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</row>
    <row r="790" spans="1:37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</row>
    <row r="791" spans="1:37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</row>
    <row r="792" spans="1:37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</row>
    <row r="793" spans="1:37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</row>
    <row r="794" spans="1:37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</row>
    <row r="795" spans="1:37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</row>
    <row r="796" spans="1:37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</row>
    <row r="797" spans="1:3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</row>
    <row r="798" spans="1:37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</row>
    <row r="799" spans="1:37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</row>
    <row r="800" spans="1:37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</row>
    <row r="801" spans="1:37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</row>
    <row r="802" spans="1:37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</row>
    <row r="803" spans="1:37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</row>
    <row r="804" spans="1:37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</row>
    <row r="805" spans="1:37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</row>
    <row r="806" spans="1:37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</row>
    <row r="807" spans="1:3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</row>
    <row r="808" spans="1:37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</row>
    <row r="809" spans="1:37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</row>
    <row r="810" spans="1:37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</row>
    <row r="811" spans="1:37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</row>
    <row r="812" spans="1:37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</row>
    <row r="813" spans="1:37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</row>
    <row r="814" spans="1:37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</row>
    <row r="815" spans="1:37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</row>
    <row r="816" spans="1:37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</row>
    <row r="817" spans="1:3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</row>
    <row r="818" spans="1:37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</row>
    <row r="819" spans="1:37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</row>
    <row r="820" spans="1:37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</row>
    <row r="821" spans="1:37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</row>
    <row r="822" spans="1:37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</row>
    <row r="823" spans="1:37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</row>
    <row r="824" spans="1:37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</row>
    <row r="825" spans="1:37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</row>
    <row r="826" spans="1:37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</row>
    <row r="827" spans="1:3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</row>
    <row r="828" spans="1:37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</row>
    <row r="829" spans="1:37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</row>
    <row r="830" spans="1:37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</row>
    <row r="831" spans="1:37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</row>
    <row r="832" spans="1:37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</row>
    <row r="833" spans="1:37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</row>
    <row r="834" spans="1:37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</row>
    <row r="835" spans="1:37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</row>
    <row r="836" spans="1:37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</row>
    <row r="837" spans="1: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</row>
    <row r="838" spans="1:37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</row>
    <row r="839" spans="1:37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</row>
    <row r="840" spans="1:37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</row>
    <row r="841" spans="1:37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</row>
    <row r="842" spans="1:37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</row>
    <row r="843" spans="1:37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</row>
    <row r="844" spans="1:37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</row>
    <row r="845" spans="1:37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</row>
    <row r="846" spans="1:37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</row>
    <row r="847" spans="1:3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</row>
    <row r="848" spans="1:37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</row>
    <row r="849" spans="1:37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</row>
    <row r="850" spans="1:37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</row>
    <row r="851" spans="1:37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</row>
    <row r="852" spans="1:37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</row>
    <row r="853" spans="1:37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</row>
    <row r="854" spans="1:37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</row>
    <row r="855" spans="1:37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</row>
    <row r="856" spans="1:37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</row>
    <row r="857" spans="1:3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</row>
    <row r="858" spans="1:37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</row>
    <row r="859" spans="1:37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</row>
    <row r="860" spans="1:37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</row>
    <row r="861" spans="1:37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</row>
    <row r="862" spans="1:37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</row>
    <row r="863" spans="1:37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</row>
    <row r="864" spans="1:37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</row>
    <row r="865" spans="1:37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</row>
    <row r="866" spans="1:37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</row>
    <row r="867" spans="1:3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</row>
    <row r="868" spans="1:37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</row>
    <row r="869" spans="1:37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</row>
    <row r="870" spans="1:37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</row>
    <row r="871" spans="1:37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</row>
    <row r="872" spans="1:37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</row>
    <row r="873" spans="1:37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</row>
    <row r="874" spans="1:37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</row>
    <row r="875" spans="1:37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</row>
    <row r="876" spans="1:37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</row>
    <row r="877" spans="1:3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</row>
    <row r="878" spans="1:37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</row>
    <row r="879" spans="1:37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</row>
    <row r="880" spans="1:37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</row>
    <row r="881" spans="1:37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</row>
    <row r="882" spans="1:37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</row>
    <row r="883" spans="1:37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</row>
    <row r="884" spans="1:37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</row>
    <row r="885" spans="1:37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</row>
    <row r="886" spans="1:37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</row>
    <row r="887" spans="1:3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</row>
    <row r="888" spans="1:37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</row>
    <row r="889" spans="1:37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</row>
    <row r="890" spans="1:37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</row>
    <row r="891" spans="1:37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</row>
    <row r="892" spans="1:37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</row>
    <row r="893" spans="1:37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</row>
    <row r="894" spans="1:37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</row>
    <row r="895" spans="1:37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</row>
    <row r="896" spans="1:37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</row>
    <row r="897" spans="1:3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</row>
    <row r="898" spans="1:37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</row>
    <row r="899" spans="1:37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</row>
    <row r="900" spans="1:37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</row>
    <row r="901" spans="1:37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</row>
    <row r="902" spans="1:37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</row>
    <row r="903" spans="1:37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</row>
    <row r="904" spans="1:37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</row>
    <row r="905" spans="1:37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</row>
    <row r="906" spans="1:37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</row>
    <row r="907" spans="1:3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</row>
    <row r="908" spans="1:37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</row>
    <row r="909" spans="1:37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</row>
    <row r="910" spans="1:37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</row>
    <row r="911" spans="1:37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</row>
    <row r="912" spans="1:37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</row>
    <row r="913" spans="1:37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</row>
    <row r="914" spans="1:37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</row>
    <row r="915" spans="1:37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</row>
    <row r="916" spans="1:37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</row>
    <row r="917" spans="1:3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</row>
    <row r="918" spans="1:37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</row>
    <row r="919" spans="1:37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</row>
    <row r="920" spans="1:37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</row>
    <row r="921" spans="1:37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</row>
    <row r="922" spans="1:37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</row>
    <row r="923" spans="1:37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</row>
    <row r="924" spans="1:37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</row>
    <row r="925" spans="1:37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</row>
    <row r="926" spans="1:37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</row>
    <row r="927" spans="1:3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</row>
    <row r="928" spans="1:37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</row>
    <row r="929" spans="1:37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</row>
    <row r="930" spans="1:37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</row>
    <row r="931" spans="1:37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</row>
    <row r="932" spans="1:37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</row>
    <row r="933" spans="1:37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</row>
    <row r="934" spans="1:37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</row>
    <row r="935" spans="1:37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</row>
    <row r="936" spans="1:37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</row>
    <row r="937" spans="1: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</row>
    <row r="938" spans="1:37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</row>
    <row r="939" spans="1:37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</row>
    <row r="940" spans="1:37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</row>
    <row r="941" spans="1:37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</row>
    <row r="942" spans="1:37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</row>
    <row r="943" spans="1:37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</row>
    <row r="944" spans="1:37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</row>
    <row r="945" spans="1:37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</row>
    <row r="946" spans="1:37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</row>
    <row r="947" spans="1:3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</row>
    <row r="948" spans="1:37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</row>
    <row r="949" spans="1:37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</row>
    <row r="950" spans="1:37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</row>
    <row r="951" spans="1:37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</row>
    <row r="952" spans="1:37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</row>
    <row r="953" spans="1:37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</row>
    <row r="954" spans="1:37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</row>
    <row r="955" spans="1:37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</row>
    <row r="956" spans="1:37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</row>
    <row r="957" spans="1:3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</row>
    <row r="958" spans="1:37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</row>
    <row r="959" spans="1:37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</row>
    <row r="960" spans="1:37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</row>
    <row r="961" spans="1:37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</row>
    <row r="962" spans="1:37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</row>
    <row r="963" spans="1:37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</row>
    <row r="964" spans="1:37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</row>
    <row r="965" spans="1:37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</row>
    <row r="966" spans="1:37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</row>
    <row r="967" spans="1:3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</row>
    <row r="968" spans="1:37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</row>
    <row r="969" spans="1:37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</row>
    <row r="970" spans="1:37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</row>
    <row r="971" spans="1:37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</row>
    <row r="972" spans="1:37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</row>
    <row r="973" spans="1:37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</row>
    <row r="974" spans="1:37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</row>
    <row r="975" spans="1:37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</row>
    <row r="976" spans="1:37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</row>
    <row r="977" spans="1:3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</row>
    <row r="978" spans="1:37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</row>
    <row r="979" spans="1:37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</row>
    <row r="980" spans="1:37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</row>
    <row r="981" spans="1:37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</row>
    <row r="982" spans="1:37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</row>
    <row r="983" spans="1:37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</row>
    <row r="984" spans="1:37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</row>
    <row r="985" spans="1:37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</row>
    <row r="986" spans="1:37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</row>
    <row r="987" spans="1:3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</row>
    <row r="988" spans="1:37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</row>
    <row r="989" spans="1:37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</row>
    <row r="990" spans="1:37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</row>
    <row r="991" spans="1:37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</row>
    <row r="992" spans="1:37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</row>
    <row r="993" spans="1:37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</row>
    <row r="994" spans="1:37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</row>
    <row r="995" spans="1:37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</row>
    <row r="996" spans="1:37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</row>
    <row r="997" spans="1:3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</row>
    <row r="998" spans="1:37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</row>
    <row r="999" spans="1:37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</row>
    <row r="1000" spans="1:37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</row>
  </sheetData>
  <mergeCells count="24">
    <mergeCell ref="A2:A3"/>
    <mergeCell ref="E9:L10"/>
    <mergeCell ref="M9:P10"/>
    <mergeCell ref="A4:A6"/>
    <mergeCell ref="K11:L11"/>
    <mergeCell ref="M11:M12"/>
    <mergeCell ref="O11:O12"/>
    <mergeCell ref="N11:N12"/>
    <mergeCell ref="P11:P12"/>
    <mergeCell ref="Q65:R65"/>
    <mergeCell ref="A15:A17"/>
    <mergeCell ref="B15:B17"/>
    <mergeCell ref="A18:A20"/>
    <mergeCell ref="B18:B20"/>
    <mergeCell ref="A21:A64"/>
    <mergeCell ref="B21:B64"/>
    <mergeCell ref="C65:D65"/>
    <mergeCell ref="I11:J11"/>
    <mergeCell ref="G11:H11"/>
    <mergeCell ref="A11:A12"/>
    <mergeCell ref="B11:B12"/>
    <mergeCell ref="C11:C12"/>
    <mergeCell ref="D11:D12"/>
    <mergeCell ref="E11:F11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J1000"/>
  <sheetViews>
    <sheetView tabSelected="1" topLeftCell="C1" zoomScale="60" zoomScaleNormal="60" workbookViewId="0">
      <selection activeCell="I6" sqref="I6"/>
    </sheetView>
  </sheetViews>
  <sheetFormatPr baseColWidth="10" defaultColWidth="11.1640625" defaultRowHeight="15" customHeight="1"/>
  <cols>
    <col min="1" max="1" width="69.1640625" customWidth="1"/>
    <col min="2" max="2" width="20.5" customWidth="1"/>
    <col min="3" max="3" width="15.6640625" customWidth="1"/>
    <col min="4" max="6" width="25.83203125" customWidth="1"/>
    <col min="7" max="8" width="27.33203125" customWidth="1"/>
    <col min="9" max="13" width="26.1640625" customWidth="1"/>
    <col min="14" max="14" width="22" customWidth="1"/>
    <col min="15" max="15" width="22.33203125" customWidth="1"/>
    <col min="16" max="16" width="21.5" customWidth="1"/>
    <col min="17" max="20" width="10.83203125" customWidth="1"/>
    <col min="21" max="36" width="10.5" customWidth="1"/>
  </cols>
  <sheetData>
    <row r="1" spans="1:36" ht="15.7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15.75" customHeight="1">
      <c r="A2" s="59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75" customHeight="1">
      <c r="A3" s="51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75" customHeight="1">
      <c r="A4" s="57" t="s">
        <v>7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</row>
    <row r="5" spans="1:36" ht="15.75" customHeight="1">
      <c r="A5" s="58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</row>
    <row r="6" spans="1:36" ht="15.75" customHeight="1">
      <c r="A6" s="51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15.75" customHeight="1">
      <c r="A7" s="2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</row>
    <row r="8" spans="1:36" ht="15.75" customHeight="1">
      <c r="A8" s="11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</row>
    <row r="9" spans="1:36" ht="16.5" customHeight="1">
      <c r="A9" s="2"/>
      <c r="B9" s="3"/>
      <c r="C9" s="3"/>
      <c r="D9" s="3"/>
      <c r="E9" s="66" t="s">
        <v>11</v>
      </c>
      <c r="F9" s="67"/>
      <c r="G9" s="67"/>
      <c r="H9" s="67"/>
      <c r="I9" s="67"/>
      <c r="J9" s="67"/>
      <c r="K9" s="67"/>
      <c r="L9" s="53"/>
      <c r="M9" s="69" t="s">
        <v>12</v>
      </c>
      <c r="N9" s="67"/>
      <c r="O9" s="67"/>
      <c r="P9" s="5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</row>
    <row r="10" spans="1:36" ht="18" customHeight="1">
      <c r="A10" s="4"/>
      <c r="B10" s="4"/>
      <c r="C10" s="4"/>
      <c r="D10" s="4"/>
      <c r="E10" s="54"/>
      <c r="F10" s="68"/>
      <c r="G10" s="68"/>
      <c r="H10" s="68"/>
      <c r="I10" s="68"/>
      <c r="J10" s="68"/>
      <c r="K10" s="68"/>
      <c r="L10" s="55"/>
      <c r="M10" s="70"/>
      <c r="N10" s="68"/>
      <c r="O10" s="68"/>
      <c r="P10" s="55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</row>
    <row r="11" spans="1:36" ht="15.75" customHeight="1">
      <c r="A11" s="74" t="s">
        <v>13</v>
      </c>
      <c r="B11" s="74" t="s">
        <v>14</v>
      </c>
      <c r="C11" s="74" t="s">
        <v>15</v>
      </c>
      <c r="D11" s="74" t="s">
        <v>16</v>
      </c>
      <c r="E11" s="60" t="s">
        <v>8</v>
      </c>
      <c r="F11" s="56"/>
      <c r="G11" s="60" t="s">
        <v>10</v>
      </c>
      <c r="H11" s="56"/>
      <c r="I11" s="60" t="s">
        <v>9</v>
      </c>
      <c r="J11" s="56"/>
      <c r="K11" s="60" t="s">
        <v>135</v>
      </c>
      <c r="L11" s="56"/>
      <c r="M11" s="63" t="s">
        <v>8</v>
      </c>
      <c r="N11" s="65" t="s">
        <v>10</v>
      </c>
      <c r="O11" s="65" t="s">
        <v>9</v>
      </c>
      <c r="P11" s="65" t="s">
        <v>135</v>
      </c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</row>
    <row r="12" spans="1:36" ht="15.75" customHeight="1">
      <c r="A12" s="51"/>
      <c r="B12" s="51"/>
      <c r="C12" s="51"/>
      <c r="D12" s="51"/>
      <c r="E12" s="12" t="s">
        <v>17</v>
      </c>
      <c r="F12" s="12" t="s">
        <v>18</v>
      </c>
      <c r="G12" s="12" t="s">
        <v>17</v>
      </c>
      <c r="H12" s="12" t="s">
        <v>18</v>
      </c>
      <c r="I12" s="12" t="s">
        <v>17</v>
      </c>
      <c r="J12" s="12" t="s">
        <v>18</v>
      </c>
      <c r="K12" s="12" t="s">
        <v>17</v>
      </c>
      <c r="L12" s="12" t="s">
        <v>18</v>
      </c>
      <c r="M12" s="64"/>
      <c r="N12" s="51"/>
      <c r="O12" s="51"/>
      <c r="P12" s="51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</row>
    <row r="13" spans="1:36" ht="15.75" customHeight="1">
      <c r="A13" s="13" t="s">
        <v>19</v>
      </c>
      <c r="B13" s="14" t="s">
        <v>20</v>
      </c>
      <c r="C13" s="15"/>
      <c r="D13" s="15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</row>
    <row r="14" spans="1:36" ht="15.75" customHeight="1">
      <c r="A14" s="17" t="s">
        <v>21</v>
      </c>
      <c r="B14" s="14" t="s">
        <v>20</v>
      </c>
      <c r="C14" s="15"/>
      <c r="D14" s="15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</row>
    <row r="15" spans="1:36" ht="15.75" customHeight="1">
      <c r="A15" s="52" t="s">
        <v>22</v>
      </c>
      <c r="B15" s="62" t="s">
        <v>80</v>
      </c>
      <c r="C15" s="18" t="s">
        <v>28</v>
      </c>
      <c r="D15" s="18" t="s">
        <v>78</v>
      </c>
      <c r="E15" s="25" t="str">
        <f t="shared" ref="E15:E64" si="0">F15/10 &amp; "/10"</f>
        <v>0/10</v>
      </c>
      <c r="F15" s="42">
        <v>0</v>
      </c>
      <c r="G15" s="22" t="str">
        <f t="shared" ref="G15:G64" si="1">H15/10 &amp; "/10"</f>
        <v>10/10</v>
      </c>
      <c r="H15" s="8">
        <v>100</v>
      </c>
      <c r="I15" s="22" t="str">
        <f t="shared" ref="I15:I64" si="2">J15/10 &amp; "/10"</f>
        <v>10/10</v>
      </c>
      <c r="J15" s="8">
        <v>100</v>
      </c>
      <c r="K15" s="22" t="str">
        <f t="shared" ref="K15:K64" si="3">L15/10 &amp; "/10"</f>
        <v>10/10</v>
      </c>
      <c r="L15" s="5">
        <v>100</v>
      </c>
      <c r="M15" s="10">
        <v>1800</v>
      </c>
      <c r="N15" s="10">
        <v>50.76</v>
      </c>
      <c r="O15" s="10">
        <v>34.44</v>
      </c>
      <c r="P15" s="10">
        <v>376.2</v>
      </c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</row>
    <row r="16" spans="1:36" ht="15.75" customHeight="1">
      <c r="A16" s="58"/>
      <c r="B16" s="58"/>
      <c r="C16" s="18" t="s">
        <v>81</v>
      </c>
      <c r="D16" s="18" t="s">
        <v>55</v>
      </c>
      <c r="E16" s="25" t="str">
        <f t="shared" si="0"/>
        <v>0/10</v>
      </c>
      <c r="F16" s="42">
        <v>0</v>
      </c>
      <c r="G16" s="22" t="str">
        <f t="shared" si="1"/>
        <v>10/10</v>
      </c>
      <c r="H16" s="8">
        <v>100</v>
      </c>
      <c r="I16" s="22" t="str">
        <f t="shared" si="2"/>
        <v>10/10</v>
      </c>
      <c r="J16" s="8">
        <v>100</v>
      </c>
      <c r="K16" s="22" t="str">
        <f t="shared" si="3"/>
        <v>10/10</v>
      </c>
      <c r="L16" s="5">
        <v>100</v>
      </c>
      <c r="M16" s="10">
        <v>1800</v>
      </c>
      <c r="N16" s="10">
        <v>127.92</v>
      </c>
      <c r="O16" s="10">
        <v>45.85</v>
      </c>
      <c r="P16" s="10">
        <v>249.51</v>
      </c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</row>
    <row r="17" spans="1:36" ht="15.75" customHeight="1">
      <c r="A17" s="58"/>
      <c r="B17" s="58"/>
      <c r="C17" s="18" t="s">
        <v>105</v>
      </c>
      <c r="D17" s="18" t="s">
        <v>89</v>
      </c>
      <c r="E17" s="25" t="str">
        <f t="shared" si="0"/>
        <v>6/10</v>
      </c>
      <c r="F17" s="42">
        <v>60</v>
      </c>
      <c r="G17" s="22" t="str">
        <f t="shared" si="1"/>
        <v>10/10</v>
      </c>
      <c r="H17" s="8">
        <v>100</v>
      </c>
      <c r="I17" s="22" t="str">
        <f t="shared" si="2"/>
        <v>10/10</v>
      </c>
      <c r="J17" s="8">
        <v>100</v>
      </c>
      <c r="K17" s="22" t="str">
        <f t="shared" si="3"/>
        <v>10/10</v>
      </c>
      <c r="L17" s="5">
        <v>100</v>
      </c>
      <c r="M17" s="10">
        <v>1164.1600000000001</v>
      </c>
      <c r="N17" s="10">
        <v>30.21</v>
      </c>
      <c r="O17" s="10">
        <v>34.950000000000003</v>
      </c>
      <c r="P17" s="10">
        <v>104.33</v>
      </c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</row>
    <row r="18" spans="1:36" ht="15.75" customHeight="1">
      <c r="A18" s="58"/>
      <c r="B18" s="58"/>
      <c r="C18" s="18" t="s">
        <v>70</v>
      </c>
      <c r="D18" s="18" t="s">
        <v>87</v>
      </c>
      <c r="E18" s="25" t="str">
        <f t="shared" si="0"/>
        <v>1/10</v>
      </c>
      <c r="F18" s="42">
        <v>10</v>
      </c>
      <c r="G18" s="22" t="str">
        <f t="shared" si="1"/>
        <v>10/10</v>
      </c>
      <c r="H18" s="8">
        <v>100</v>
      </c>
      <c r="I18" s="22" t="str">
        <f t="shared" si="2"/>
        <v>10/10</v>
      </c>
      <c r="J18" s="8">
        <v>100</v>
      </c>
      <c r="K18" s="22" t="str">
        <f t="shared" si="3"/>
        <v>10/10</v>
      </c>
      <c r="L18" s="5">
        <v>100</v>
      </c>
      <c r="M18" s="10">
        <v>1754.21</v>
      </c>
      <c r="N18" s="10">
        <v>29.32</v>
      </c>
      <c r="O18" s="10">
        <v>34.71</v>
      </c>
      <c r="P18" s="10">
        <v>95.08</v>
      </c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</row>
    <row r="19" spans="1:36" ht="15.75" customHeight="1">
      <c r="A19" s="58"/>
      <c r="B19" s="58"/>
      <c r="C19" s="18" t="s">
        <v>112</v>
      </c>
      <c r="D19" s="18" t="s">
        <v>72</v>
      </c>
      <c r="E19" s="25" t="str">
        <f t="shared" si="0"/>
        <v>0/10</v>
      </c>
      <c r="F19" s="42">
        <v>0</v>
      </c>
      <c r="G19" s="22" t="str">
        <f t="shared" si="1"/>
        <v>10/10</v>
      </c>
      <c r="H19" s="8">
        <v>100</v>
      </c>
      <c r="I19" s="22" t="str">
        <f t="shared" si="2"/>
        <v>10/10</v>
      </c>
      <c r="J19" s="8">
        <v>100</v>
      </c>
      <c r="K19" s="22" t="str">
        <f t="shared" si="3"/>
        <v>10/10</v>
      </c>
      <c r="L19" s="5">
        <v>100</v>
      </c>
      <c r="M19" s="10">
        <v>1800</v>
      </c>
      <c r="N19" s="10">
        <v>43.37</v>
      </c>
      <c r="O19" s="10">
        <v>30.23</v>
      </c>
      <c r="P19" s="10">
        <v>91.02</v>
      </c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</row>
    <row r="20" spans="1:36" ht="15.75" customHeight="1">
      <c r="A20" s="71"/>
      <c r="B20" s="71"/>
      <c r="C20" s="18" t="s">
        <v>130</v>
      </c>
      <c r="D20" s="18" t="s">
        <v>55</v>
      </c>
      <c r="E20" s="25" t="str">
        <f t="shared" si="0"/>
        <v>3/10</v>
      </c>
      <c r="F20" s="42">
        <v>30</v>
      </c>
      <c r="G20" s="22" t="str">
        <f t="shared" si="1"/>
        <v>10/10</v>
      </c>
      <c r="H20" s="8">
        <v>100</v>
      </c>
      <c r="I20" s="22" t="str">
        <f t="shared" si="2"/>
        <v>10/10</v>
      </c>
      <c r="J20" s="8">
        <v>100</v>
      </c>
      <c r="K20" s="22" t="str">
        <f t="shared" si="3"/>
        <v>10/10</v>
      </c>
      <c r="L20" s="5">
        <v>100</v>
      </c>
      <c r="M20" s="10">
        <v>1498.02</v>
      </c>
      <c r="N20" s="10">
        <v>5.46</v>
      </c>
      <c r="O20" s="10">
        <v>0.81</v>
      </c>
      <c r="P20" s="10">
        <v>3.54</v>
      </c>
      <c r="Q20" s="1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</row>
    <row r="21" spans="1:36" ht="15.75" customHeight="1">
      <c r="A21" s="52" t="s">
        <v>44</v>
      </c>
      <c r="B21" s="62" t="s">
        <v>131</v>
      </c>
      <c r="C21" s="18" t="s">
        <v>60</v>
      </c>
      <c r="D21" s="18" t="s">
        <v>88</v>
      </c>
      <c r="E21" s="25" t="str">
        <f t="shared" si="0"/>
        <v>0/10</v>
      </c>
      <c r="F21" s="42">
        <v>0</v>
      </c>
      <c r="G21" s="22" t="str">
        <f t="shared" si="1"/>
        <v>10/10</v>
      </c>
      <c r="H21" s="8">
        <v>100</v>
      </c>
      <c r="I21" s="22" t="str">
        <f t="shared" si="2"/>
        <v>10/10</v>
      </c>
      <c r="J21" s="8">
        <v>100</v>
      </c>
      <c r="K21" s="22" t="str">
        <f t="shared" si="3"/>
        <v>10/10</v>
      </c>
      <c r="L21" s="5">
        <v>100</v>
      </c>
      <c r="M21" s="10">
        <v>1800</v>
      </c>
      <c r="N21" s="10">
        <v>147.91</v>
      </c>
      <c r="O21" s="10">
        <v>165.03</v>
      </c>
      <c r="P21" s="10">
        <v>375.34</v>
      </c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</row>
    <row r="22" spans="1:36" ht="15.75" customHeight="1">
      <c r="A22" s="51"/>
      <c r="B22" s="51"/>
      <c r="C22" s="18" t="s">
        <v>132</v>
      </c>
      <c r="D22" s="18" t="s">
        <v>30</v>
      </c>
      <c r="E22" s="25" t="str">
        <f t="shared" si="0"/>
        <v>2/10</v>
      </c>
      <c r="F22" s="46">
        <v>20</v>
      </c>
      <c r="G22" s="22" t="str">
        <f t="shared" si="1"/>
        <v>10/10</v>
      </c>
      <c r="H22" s="8">
        <v>100</v>
      </c>
      <c r="I22" s="22" t="str">
        <f t="shared" si="2"/>
        <v>10/10</v>
      </c>
      <c r="J22" s="8">
        <v>100</v>
      </c>
      <c r="K22" s="22" t="str">
        <f t="shared" si="3"/>
        <v>10/10</v>
      </c>
      <c r="L22" s="5">
        <v>100</v>
      </c>
      <c r="M22" s="10">
        <v>1612.61</v>
      </c>
      <c r="N22" s="10">
        <v>31.57</v>
      </c>
      <c r="O22" s="10">
        <v>8.82</v>
      </c>
      <c r="P22" s="10">
        <v>102.16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</row>
    <row r="23" spans="1:36" ht="15.75" customHeight="1">
      <c r="A23" s="52" t="s">
        <v>48</v>
      </c>
      <c r="B23" s="52">
        <v>42</v>
      </c>
      <c r="C23" s="22" t="s">
        <v>220</v>
      </c>
      <c r="D23" s="22" t="s">
        <v>30</v>
      </c>
      <c r="E23" s="25" t="str">
        <f t="shared" si="0"/>
        <v>0/10</v>
      </c>
      <c r="F23" s="34">
        <v>0</v>
      </c>
      <c r="G23" s="22" t="str">
        <f t="shared" si="1"/>
        <v>10/10</v>
      </c>
      <c r="H23" s="5">
        <v>100</v>
      </c>
      <c r="I23" s="22" t="str">
        <f t="shared" si="2"/>
        <v>10/10</v>
      </c>
      <c r="J23" s="5">
        <v>100</v>
      </c>
      <c r="K23" s="22" t="str">
        <f t="shared" si="3"/>
        <v>10/10</v>
      </c>
      <c r="L23" s="5">
        <v>100</v>
      </c>
      <c r="M23" s="5">
        <v>1800</v>
      </c>
      <c r="N23" s="5">
        <v>77.86</v>
      </c>
      <c r="O23" s="5">
        <v>86.36</v>
      </c>
      <c r="P23" s="5">
        <v>350.66</v>
      </c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</row>
    <row r="24" spans="1:36" ht="15.75" customHeight="1">
      <c r="A24" s="58"/>
      <c r="B24" s="58"/>
      <c r="C24" s="22" t="s">
        <v>220</v>
      </c>
      <c r="D24" s="22" t="s">
        <v>78</v>
      </c>
      <c r="E24" s="25" t="str">
        <f t="shared" si="0"/>
        <v>0/10</v>
      </c>
      <c r="F24" s="34">
        <v>0</v>
      </c>
      <c r="G24" s="22" t="str">
        <f t="shared" si="1"/>
        <v>10/10</v>
      </c>
      <c r="H24" s="5">
        <v>100</v>
      </c>
      <c r="I24" s="22" t="str">
        <f t="shared" si="2"/>
        <v>10/10</v>
      </c>
      <c r="J24" s="5">
        <v>100</v>
      </c>
      <c r="K24" s="22" t="str">
        <f t="shared" si="3"/>
        <v>10/10</v>
      </c>
      <c r="L24" s="5">
        <v>100</v>
      </c>
      <c r="M24" s="5">
        <v>1800</v>
      </c>
      <c r="N24" s="5">
        <v>44.17</v>
      </c>
      <c r="O24" s="5">
        <v>32.4</v>
      </c>
      <c r="P24" s="5">
        <v>117.21</v>
      </c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</row>
    <row r="25" spans="1:36" ht="15.75" customHeight="1">
      <c r="A25" s="58"/>
      <c r="B25" s="58"/>
      <c r="C25" s="22" t="s">
        <v>140</v>
      </c>
      <c r="D25" s="22" t="s">
        <v>88</v>
      </c>
      <c r="E25" s="25" t="str">
        <f t="shared" si="0"/>
        <v>0/10</v>
      </c>
      <c r="F25" s="34">
        <v>0</v>
      </c>
      <c r="G25" s="25" t="str">
        <f t="shared" si="1"/>
        <v>0/10</v>
      </c>
      <c r="H25" s="34">
        <v>0</v>
      </c>
      <c r="I25" s="22" t="str">
        <f t="shared" si="2"/>
        <v>10/10</v>
      </c>
      <c r="J25" s="5">
        <v>100</v>
      </c>
      <c r="K25" s="22" t="str">
        <f t="shared" si="3"/>
        <v>10/10</v>
      </c>
      <c r="L25" s="5">
        <v>100</v>
      </c>
      <c r="M25" s="5">
        <v>1800</v>
      </c>
      <c r="N25" s="5">
        <v>1800</v>
      </c>
      <c r="O25" s="5">
        <v>97.41</v>
      </c>
      <c r="P25" s="5">
        <v>217.64</v>
      </c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</row>
    <row r="26" spans="1:36" ht="15.75" customHeight="1">
      <c r="A26" s="58"/>
      <c r="B26" s="58"/>
      <c r="C26" s="22" t="s">
        <v>147</v>
      </c>
      <c r="D26" s="22" t="s">
        <v>30</v>
      </c>
      <c r="E26" s="25" t="str">
        <f t="shared" si="0"/>
        <v>0/10</v>
      </c>
      <c r="F26" s="34">
        <v>0</v>
      </c>
      <c r="G26" s="22" t="str">
        <f t="shared" si="1"/>
        <v>10/10</v>
      </c>
      <c r="H26" s="5">
        <v>100</v>
      </c>
      <c r="I26" s="22" t="str">
        <f t="shared" si="2"/>
        <v>10/10</v>
      </c>
      <c r="J26" s="5">
        <v>100</v>
      </c>
      <c r="K26" s="22" t="str">
        <f t="shared" si="3"/>
        <v>10/10</v>
      </c>
      <c r="L26" s="5">
        <v>100</v>
      </c>
      <c r="M26" s="5">
        <v>1800</v>
      </c>
      <c r="N26" s="5">
        <v>72.52</v>
      </c>
      <c r="O26" s="5">
        <v>86.49</v>
      </c>
      <c r="P26" s="5">
        <v>383.3</v>
      </c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  <row r="27" spans="1:36" ht="15.75" customHeight="1">
      <c r="A27" s="58"/>
      <c r="B27" s="58"/>
      <c r="C27" s="22" t="s">
        <v>254</v>
      </c>
      <c r="D27" s="22" t="s">
        <v>78</v>
      </c>
      <c r="E27" s="25" t="str">
        <f t="shared" si="0"/>
        <v>3/10</v>
      </c>
      <c r="F27" s="34">
        <v>30</v>
      </c>
      <c r="G27" s="22" t="str">
        <f t="shared" si="1"/>
        <v>10/10</v>
      </c>
      <c r="H27" s="5">
        <v>100</v>
      </c>
      <c r="I27" s="22" t="str">
        <f t="shared" si="2"/>
        <v>10/10</v>
      </c>
      <c r="J27" s="5">
        <v>100</v>
      </c>
      <c r="K27" s="22" t="str">
        <f t="shared" si="3"/>
        <v>10/10</v>
      </c>
      <c r="L27" s="5">
        <v>100</v>
      </c>
      <c r="M27" s="5">
        <v>1645.66</v>
      </c>
      <c r="N27" s="5">
        <v>43.82</v>
      </c>
      <c r="O27" s="5">
        <v>34.17</v>
      </c>
      <c r="P27" s="5">
        <v>116.41</v>
      </c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</row>
    <row r="28" spans="1:36" ht="15.75" customHeight="1">
      <c r="A28" s="58"/>
      <c r="B28" s="58"/>
      <c r="C28" s="22" t="s">
        <v>255</v>
      </c>
      <c r="D28" s="22" t="s">
        <v>55</v>
      </c>
      <c r="E28" s="25" t="str">
        <f t="shared" si="0"/>
        <v>0/10</v>
      </c>
      <c r="F28" s="34">
        <v>0</v>
      </c>
      <c r="G28" s="25" t="str">
        <f t="shared" si="1"/>
        <v>0/10</v>
      </c>
      <c r="H28" s="34">
        <v>0</v>
      </c>
      <c r="I28" s="22" t="str">
        <f t="shared" si="2"/>
        <v>10/10</v>
      </c>
      <c r="J28" s="5">
        <v>100</v>
      </c>
      <c r="K28" s="22" t="str">
        <f t="shared" si="3"/>
        <v>10/10</v>
      </c>
      <c r="L28" s="5">
        <v>100</v>
      </c>
      <c r="M28" s="5">
        <v>1800</v>
      </c>
      <c r="N28" s="5">
        <v>1800</v>
      </c>
      <c r="O28" s="5">
        <v>38.549999999999997</v>
      </c>
      <c r="P28" s="5">
        <v>121.14</v>
      </c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</row>
    <row r="29" spans="1:36" ht="15.75" customHeight="1">
      <c r="A29" s="58"/>
      <c r="B29" s="58"/>
      <c r="C29" s="22" t="s">
        <v>256</v>
      </c>
      <c r="D29" s="22" t="s">
        <v>33</v>
      </c>
      <c r="E29" s="25" t="str">
        <f t="shared" si="0"/>
        <v>2/10</v>
      </c>
      <c r="F29" s="34">
        <v>20</v>
      </c>
      <c r="G29" s="22" t="str">
        <f t="shared" si="1"/>
        <v>10/10</v>
      </c>
      <c r="H29" s="5">
        <v>100</v>
      </c>
      <c r="I29" s="22" t="str">
        <f t="shared" si="2"/>
        <v>10/10</v>
      </c>
      <c r="J29" s="5">
        <v>100</v>
      </c>
      <c r="K29" s="22" t="str">
        <f t="shared" si="3"/>
        <v>10/10</v>
      </c>
      <c r="L29" s="5">
        <v>100</v>
      </c>
      <c r="M29" s="5">
        <v>1668.26</v>
      </c>
      <c r="N29" s="5">
        <v>33.909999999999997</v>
      </c>
      <c r="O29" s="5">
        <v>35.270000000000003</v>
      </c>
      <c r="P29" s="5">
        <v>121.07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</row>
    <row r="30" spans="1:36" ht="15.75" customHeight="1">
      <c r="A30" s="58"/>
      <c r="B30" s="58"/>
      <c r="C30" s="22" t="s">
        <v>257</v>
      </c>
      <c r="D30" s="22" t="s">
        <v>41</v>
      </c>
      <c r="E30" s="25" t="str">
        <f t="shared" si="0"/>
        <v>0/10</v>
      </c>
      <c r="F30" s="34">
        <v>0</v>
      </c>
      <c r="G30" s="22" t="str">
        <f t="shared" si="1"/>
        <v>10/10</v>
      </c>
      <c r="H30" s="5">
        <v>100</v>
      </c>
      <c r="I30" s="22" t="str">
        <f t="shared" si="2"/>
        <v>10/10</v>
      </c>
      <c r="J30" s="5">
        <v>100</v>
      </c>
      <c r="K30" s="22" t="str">
        <f t="shared" si="3"/>
        <v>10/10</v>
      </c>
      <c r="L30" s="5">
        <v>100</v>
      </c>
      <c r="M30" s="5">
        <v>1800</v>
      </c>
      <c r="N30" s="5">
        <v>61.17</v>
      </c>
      <c r="O30" s="5">
        <v>57.61</v>
      </c>
      <c r="P30" s="5">
        <v>134.88</v>
      </c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</row>
    <row r="31" spans="1:36" ht="15.75" customHeight="1">
      <c r="A31" s="58"/>
      <c r="B31" s="58"/>
      <c r="C31" s="22" t="s">
        <v>258</v>
      </c>
      <c r="D31" s="22" t="s">
        <v>55</v>
      </c>
      <c r="E31" s="25" t="str">
        <f t="shared" si="0"/>
        <v>1/10</v>
      </c>
      <c r="F31" s="34">
        <v>10</v>
      </c>
      <c r="G31" s="22" t="str">
        <f t="shared" si="1"/>
        <v>10/10</v>
      </c>
      <c r="H31" s="5">
        <v>100</v>
      </c>
      <c r="I31" s="22" t="str">
        <f t="shared" si="2"/>
        <v>10/10</v>
      </c>
      <c r="J31" s="5">
        <v>100</v>
      </c>
      <c r="K31" s="22" t="str">
        <f t="shared" si="3"/>
        <v>10/10</v>
      </c>
      <c r="L31" s="5">
        <v>100</v>
      </c>
      <c r="M31" s="5">
        <v>1728.01</v>
      </c>
      <c r="N31" s="5">
        <v>4.79</v>
      </c>
      <c r="O31" s="5">
        <v>0.96</v>
      </c>
      <c r="P31" s="5">
        <v>5.7</v>
      </c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</row>
    <row r="32" spans="1:36" ht="15.75" customHeight="1">
      <c r="A32" s="58"/>
      <c r="B32" s="58"/>
      <c r="C32" s="22" t="s">
        <v>259</v>
      </c>
      <c r="D32" s="22" t="s">
        <v>30</v>
      </c>
      <c r="E32" s="25" t="str">
        <f t="shared" si="0"/>
        <v>0/10</v>
      </c>
      <c r="F32" s="34">
        <v>0</v>
      </c>
      <c r="G32" s="22" t="str">
        <f t="shared" si="1"/>
        <v>10/10</v>
      </c>
      <c r="H32" s="5">
        <v>100</v>
      </c>
      <c r="I32" s="22" t="str">
        <f t="shared" si="2"/>
        <v>10/10</v>
      </c>
      <c r="J32" s="5">
        <v>100</v>
      </c>
      <c r="K32" s="22" t="str">
        <f t="shared" si="3"/>
        <v>10/10</v>
      </c>
      <c r="L32" s="5">
        <v>100</v>
      </c>
      <c r="M32" s="5">
        <v>1800</v>
      </c>
      <c r="N32" s="5">
        <v>130.44999999999999</v>
      </c>
      <c r="O32" s="5">
        <v>140.24</v>
      </c>
      <c r="P32" s="5">
        <v>573.36</v>
      </c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</row>
    <row r="33" spans="1:36" ht="15.75" customHeight="1">
      <c r="A33" s="58"/>
      <c r="B33" s="58"/>
      <c r="C33" s="22" t="s">
        <v>260</v>
      </c>
      <c r="D33" s="22" t="s">
        <v>88</v>
      </c>
      <c r="E33" s="25" t="str">
        <f t="shared" si="0"/>
        <v>0/10</v>
      </c>
      <c r="F33" s="34">
        <v>0</v>
      </c>
      <c r="G33" s="22" t="str">
        <f t="shared" si="1"/>
        <v>10/10</v>
      </c>
      <c r="H33" s="5">
        <v>100</v>
      </c>
      <c r="I33" s="22" t="str">
        <f t="shared" si="2"/>
        <v>10/10</v>
      </c>
      <c r="J33" s="5">
        <v>100</v>
      </c>
      <c r="K33" s="22" t="str">
        <f t="shared" si="3"/>
        <v>10/10</v>
      </c>
      <c r="L33" s="5">
        <v>100</v>
      </c>
      <c r="M33" s="5">
        <v>1800</v>
      </c>
      <c r="N33" s="5">
        <v>139.05000000000001</v>
      </c>
      <c r="O33" s="5">
        <v>274.04000000000002</v>
      </c>
      <c r="P33" s="5">
        <v>628.69000000000005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1:36" ht="15.75" customHeight="1">
      <c r="A34" s="58"/>
      <c r="B34" s="58"/>
      <c r="C34" s="22" t="s">
        <v>261</v>
      </c>
      <c r="D34" s="22" t="s">
        <v>72</v>
      </c>
      <c r="E34" s="25" t="str">
        <f t="shared" si="0"/>
        <v>0/10</v>
      </c>
      <c r="F34" s="34">
        <v>0</v>
      </c>
      <c r="G34" s="22" t="str">
        <f t="shared" si="1"/>
        <v>10/10</v>
      </c>
      <c r="H34" s="5">
        <v>100</v>
      </c>
      <c r="I34" s="22" t="str">
        <f t="shared" si="2"/>
        <v>10/10</v>
      </c>
      <c r="J34" s="5">
        <v>100</v>
      </c>
      <c r="K34" s="22" t="str">
        <f t="shared" si="3"/>
        <v>10/10</v>
      </c>
      <c r="L34" s="5">
        <v>100</v>
      </c>
      <c r="M34" s="5">
        <v>1800</v>
      </c>
      <c r="N34" s="5">
        <v>58.51</v>
      </c>
      <c r="O34" s="5">
        <v>68.81</v>
      </c>
      <c r="P34" s="5">
        <v>272.05</v>
      </c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1:36" ht="15.75" customHeight="1">
      <c r="A35" s="58"/>
      <c r="B35" s="58"/>
      <c r="C35" s="22" t="s">
        <v>262</v>
      </c>
      <c r="D35" s="22" t="s">
        <v>72</v>
      </c>
      <c r="E35" s="25" t="str">
        <f t="shared" si="0"/>
        <v>0/10</v>
      </c>
      <c r="F35" s="34">
        <v>0</v>
      </c>
      <c r="G35" s="22" t="str">
        <f t="shared" si="1"/>
        <v>10/10</v>
      </c>
      <c r="H35" s="5">
        <v>100</v>
      </c>
      <c r="I35" s="22" t="str">
        <f t="shared" si="2"/>
        <v>10/10</v>
      </c>
      <c r="J35" s="5">
        <v>100</v>
      </c>
      <c r="K35" s="22" t="str">
        <f t="shared" si="3"/>
        <v>10/10</v>
      </c>
      <c r="L35" s="5">
        <v>100</v>
      </c>
      <c r="M35" s="5">
        <v>1800</v>
      </c>
      <c r="N35" s="5">
        <v>48.49</v>
      </c>
      <c r="O35" s="5">
        <v>33.14</v>
      </c>
      <c r="P35" s="5">
        <v>127.68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1:36" ht="15.75" customHeight="1">
      <c r="A36" s="58"/>
      <c r="B36" s="58"/>
      <c r="C36" s="22" t="s">
        <v>263</v>
      </c>
      <c r="D36" s="22" t="s">
        <v>33</v>
      </c>
      <c r="E36" s="25" t="str">
        <f t="shared" si="0"/>
        <v>3/10</v>
      </c>
      <c r="F36" s="34">
        <v>30</v>
      </c>
      <c r="G36" s="22" t="str">
        <f t="shared" si="1"/>
        <v>10/10</v>
      </c>
      <c r="H36" s="5">
        <v>100</v>
      </c>
      <c r="I36" s="22" t="str">
        <f t="shared" si="2"/>
        <v>10/10</v>
      </c>
      <c r="J36" s="5">
        <v>100</v>
      </c>
      <c r="K36" s="22" t="str">
        <f t="shared" si="3"/>
        <v>10/10</v>
      </c>
      <c r="L36" s="5">
        <v>100</v>
      </c>
      <c r="M36" s="5">
        <v>1354.26</v>
      </c>
      <c r="N36" s="5">
        <v>36.24</v>
      </c>
      <c r="O36" s="5">
        <v>29.98</v>
      </c>
      <c r="P36" s="5">
        <v>128.85</v>
      </c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1:36" ht="15.75" customHeight="1">
      <c r="A37" s="58"/>
      <c r="B37" s="58"/>
      <c r="C37" s="22" t="s">
        <v>264</v>
      </c>
      <c r="D37" s="22" t="s">
        <v>87</v>
      </c>
      <c r="E37" s="25" t="str">
        <f t="shared" si="0"/>
        <v>0/10</v>
      </c>
      <c r="F37" s="34">
        <v>0</v>
      </c>
      <c r="G37" s="22" t="str">
        <f t="shared" si="1"/>
        <v>10/10</v>
      </c>
      <c r="H37" s="5">
        <v>100</v>
      </c>
      <c r="I37" s="22" t="str">
        <f t="shared" si="2"/>
        <v>10/10</v>
      </c>
      <c r="J37" s="5">
        <v>100</v>
      </c>
      <c r="K37" s="22" t="str">
        <f t="shared" si="3"/>
        <v>10/10</v>
      </c>
      <c r="L37" s="5">
        <v>100</v>
      </c>
      <c r="M37" s="5">
        <v>1800</v>
      </c>
      <c r="N37" s="5">
        <v>360.89</v>
      </c>
      <c r="O37" s="5">
        <v>256.2</v>
      </c>
      <c r="P37" s="5">
        <v>405.8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1:36" ht="15.75" customHeight="1">
      <c r="A38" s="58"/>
      <c r="B38" s="58"/>
      <c r="C38" s="22" t="s">
        <v>265</v>
      </c>
      <c r="D38" s="22" t="s">
        <v>89</v>
      </c>
      <c r="E38" s="25" t="str">
        <f t="shared" si="0"/>
        <v>0/10</v>
      </c>
      <c r="F38" s="34">
        <v>0</v>
      </c>
      <c r="G38" s="22" t="str">
        <f t="shared" si="1"/>
        <v>10/10</v>
      </c>
      <c r="H38" s="5">
        <v>100</v>
      </c>
      <c r="I38" s="22" t="str">
        <f t="shared" si="2"/>
        <v>10/10</v>
      </c>
      <c r="J38" s="5">
        <v>100</v>
      </c>
      <c r="K38" s="22" t="str">
        <f t="shared" si="3"/>
        <v>10/10</v>
      </c>
      <c r="L38" s="5">
        <v>100</v>
      </c>
      <c r="M38" s="5">
        <v>1800</v>
      </c>
      <c r="N38" s="5">
        <v>319.08999999999997</v>
      </c>
      <c r="O38" s="5">
        <v>613.33000000000004</v>
      </c>
      <c r="P38" s="5">
        <v>610.66</v>
      </c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1:36" ht="15.75" customHeight="1">
      <c r="A39" s="58"/>
      <c r="B39" s="58"/>
      <c r="C39" s="22" t="s">
        <v>266</v>
      </c>
      <c r="D39" s="22" t="s">
        <v>41</v>
      </c>
      <c r="E39" s="25" t="str">
        <f t="shared" si="0"/>
        <v>0/10</v>
      </c>
      <c r="F39" s="34">
        <v>0</v>
      </c>
      <c r="G39" s="22" t="str">
        <f t="shared" si="1"/>
        <v>10/10</v>
      </c>
      <c r="H39" s="5">
        <v>100</v>
      </c>
      <c r="I39" s="22" t="str">
        <f t="shared" si="2"/>
        <v>10/10</v>
      </c>
      <c r="J39" s="5">
        <v>100</v>
      </c>
      <c r="K39" s="22" t="str">
        <f t="shared" si="3"/>
        <v>10/10</v>
      </c>
      <c r="L39" s="5">
        <v>100</v>
      </c>
      <c r="M39" s="5">
        <v>1800</v>
      </c>
      <c r="N39" s="5">
        <v>176.34</v>
      </c>
      <c r="O39" s="5">
        <v>115.51</v>
      </c>
      <c r="P39" s="5">
        <v>252.61</v>
      </c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1:36" ht="15.75" customHeight="1">
      <c r="A40" s="58"/>
      <c r="B40" s="58"/>
      <c r="C40" s="22" t="s">
        <v>267</v>
      </c>
      <c r="D40" s="22" t="s">
        <v>33</v>
      </c>
      <c r="E40" s="25" t="str">
        <f t="shared" si="0"/>
        <v>2/10</v>
      </c>
      <c r="F40" s="34">
        <v>20</v>
      </c>
      <c r="G40" s="22" t="str">
        <f t="shared" si="1"/>
        <v>10/10</v>
      </c>
      <c r="H40" s="5">
        <v>100</v>
      </c>
      <c r="I40" s="22" t="str">
        <f t="shared" si="2"/>
        <v>10/10</v>
      </c>
      <c r="J40" s="5">
        <v>100</v>
      </c>
      <c r="K40" s="22" t="str">
        <f t="shared" si="3"/>
        <v>10/10</v>
      </c>
      <c r="L40" s="5">
        <v>100</v>
      </c>
      <c r="M40" s="5">
        <v>1606.81</v>
      </c>
      <c r="N40" s="5">
        <v>46.31</v>
      </c>
      <c r="O40" s="5">
        <v>27.83</v>
      </c>
      <c r="P40" s="5">
        <v>119.52</v>
      </c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1:36" ht="15.75" customHeight="1">
      <c r="A41" s="58"/>
      <c r="B41" s="58"/>
      <c r="C41" s="22" t="s">
        <v>268</v>
      </c>
      <c r="D41" s="22" t="s">
        <v>25</v>
      </c>
      <c r="E41" s="25" t="str">
        <f t="shared" si="0"/>
        <v>0/10</v>
      </c>
      <c r="F41" s="34">
        <v>0</v>
      </c>
      <c r="G41" s="25" t="str">
        <f t="shared" si="1"/>
        <v>0/10</v>
      </c>
      <c r="H41" s="34">
        <v>0</v>
      </c>
      <c r="I41" s="22" t="str">
        <f t="shared" si="2"/>
        <v>10/10</v>
      </c>
      <c r="J41" s="5">
        <v>100</v>
      </c>
      <c r="K41" s="22" t="str">
        <f t="shared" si="3"/>
        <v>10/10</v>
      </c>
      <c r="L41" s="5">
        <v>100</v>
      </c>
      <c r="M41" s="5">
        <v>1800</v>
      </c>
      <c r="N41" s="5">
        <v>1800</v>
      </c>
      <c r="O41" s="5">
        <v>35.65</v>
      </c>
      <c r="P41" s="5">
        <v>138.05000000000001</v>
      </c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1:36" ht="15.75" customHeight="1">
      <c r="A42" s="58"/>
      <c r="B42" s="58"/>
      <c r="C42" s="22" t="s">
        <v>269</v>
      </c>
      <c r="D42" s="22" t="s">
        <v>67</v>
      </c>
      <c r="E42" s="25" t="str">
        <f t="shared" si="0"/>
        <v>7/10</v>
      </c>
      <c r="F42" s="34">
        <v>70</v>
      </c>
      <c r="G42" s="22" t="str">
        <f t="shared" si="1"/>
        <v>10/10</v>
      </c>
      <c r="H42" s="5">
        <v>100</v>
      </c>
      <c r="I42" s="22" t="str">
        <f t="shared" si="2"/>
        <v>10/10</v>
      </c>
      <c r="J42" s="5">
        <v>100</v>
      </c>
      <c r="K42" s="22" t="str">
        <f t="shared" si="3"/>
        <v>10/10</v>
      </c>
      <c r="L42" s="5">
        <v>100</v>
      </c>
      <c r="M42" s="5">
        <v>941.81</v>
      </c>
      <c r="N42" s="5">
        <v>20.13</v>
      </c>
      <c r="O42" s="5">
        <v>6.02</v>
      </c>
      <c r="P42" s="5">
        <v>119.16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1:36" ht="15.75" customHeight="1">
      <c r="A43" s="58"/>
      <c r="B43" s="58"/>
      <c r="C43" s="22" t="s">
        <v>270</v>
      </c>
      <c r="D43" s="22" t="s">
        <v>30</v>
      </c>
      <c r="E43" s="25" t="str">
        <f t="shared" si="0"/>
        <v>0/10</v>
      </c>
      <c r="F43" s="34">
        <v>0</v>
      </c>
      <c r="G43" s="22" t="str">
        <f t="shared" si="1"/>
        <v>10/10</v>
      </c>
      <c r="H43" s="5">
        <v>100</v>
      </c>
      <c r="I43" s="22" t="str">
        <f t="shared" si="2"/>
        <v>10/10</v>
      </c>
      <c r="J43" s="5">
        <v>100</v>
      </c>
      <c r="K43" s="22" t="str">
        <f t="shared" si="3"/>
        <v>10/10</v>
      </c>
      <c r="L43" s="5">
        <v>100</v>
      </c>
      <c r="M43" s="5">
        <v>1800</v>
      </c>
      <c r="N43" s="5">
        <v>111.5</v>
      </c>
      <c r="O43" s="5">
        <v>113.31</v>
      </c>
      <c r="P43" s="5">
        <v>389.22</v>
      </c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1:36" ht="15.75" customHeight="1">
      <c r="A44" s="58"/>
      <c r="B44" s="58"/>
      <c r="C44" s="22" t="s">
        <v>271</v>
      </c>
      <c r="D44" s="22" t="s">
        <v>55</v>
      </c>
      <c r="E44" s="25" t="str">
        <f t="shared" si="0"/>
        <v>0/10</v>
      </c>
      <c r="F44" s="34">
        <v>0</v>
      </c>
      <c r="G44" s="22" t="str">
        <f t="shared" si="1"/>
        <v>10/10</v>
      </c>
      <c r="H44" s="5">
        <v>100</v>
      </c>
      <c r="I44" s="22" t="str">
        <f t="shared" si="2"/>
        <v>10/10</v>
      </c>
      <c r="J44" s="5">
        <v>100</v>
      </c>
      <c r="K44" s="22" t="str">
        <f t="shared" si="3"/>
        <v>10/10</v>
      </c>
      <c r="L44" s="5">
        <v>100</v>
      </c>
      <c r="M44" s="5">
        <v>1800</v>
      </c>
      <c r="N44" s="5">
        <v>42.33</v>
      </c>
      <c r="O44" s="5">
        <v>31.22</v>
      </c>
      <c r="P44" s="5">
        <v>121.07</v>
      </c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1:36" ht="15.75" customHeight="1">
      <c r="A45" s="58"/>
      <c r="B45" s="58"/>
      <c r="C45" s="22" t="s">
        <v>272</v>
      </c>
      <c r="D45" s="22" t="s">
        <v>33</v>
      </c>
      <c r="E45" s="25" t="str">
        <f t="shared" si="0"/>
        <v>0/10</v>
      </c>
      <c r="F45" s="34">
        <v>0</v>
      </c>
      <c r="G45" s="22" t="str">
        <f t="shared" si="1"/>
        <v>10/10</v>
      </c>
      <c r="H45" s="5">
        <v>100</v>
      </c>
      <c r="I45" s="22" t="str">
        <f t="shared" si="2"/>
        <v>10/10</v>
      </c>
      <c r="J45" s="5">
        <v>100</v>
      </c>
      <c r="K45" s="22" t="str">
        <f t="shared" si="3"/>
        <v>10/10</v>
      </c>
      <c r="L45" s="5">
        <v>100</v>
      </c>
      <c r="M45" s="5">
        <v>1800</v>
      </c>
      <c r="N45" s="5">
        <v>34.869999999999997</v>
      </c>
      <c r="O45" s="5">
        <v>46.79</v>
      </c>
      <c r="P45" s="5">
        <v>192.24</v>
      </c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1:36" ht="15.75" customHeight="1">
      <c r="A46" s="58"/>
      <c r="B46" s="58"/>
      <c r="C46" s="22" t="s">
        <v>273</v>
      </c>
      <c r="D46" s="22" t="s">
        <v>39</v>
      </c>
      <c r="E46" s="25" t="str">
        <f t="shared" si="0"/>
        <v>0/10</v>
      </c>
      <c r="F46" s="34">
        <v>0</v>
      </c>
      <c r="G46" s="25" t="str">
        <f t="shared" si="1"/>
        <v>0/10</v>
      </c>
      <c r="H46" s="34">
        <v>0</v>
      </c>
      <c r="I46" s="22" t="str">
        <f t="shared" si="2"/>
        <v>10/10</v>
      </c>
      <c r="J46" s="5">
        <v>100</v>
      </c>
      <c r="K46" s="22" t="str">
        <f t="shared" si="3"/>
        <v>10/10</v>
      </c>
      <c r="L46" s="5">
        <v>100</v>
      </c>
      <c r="M46" s="5">
        <v>1800</v>
      </c>
      <c r="N46" s="5">
        <v>1800</v>
      </c>
      <c r="O46" s="5">
        <v>80.98</v>
      </c>
      <c r="P46" s="5">
        <v>351.93</v>
      </c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1:36" ht="15.75" customHeight="1">
      <c r="A47" s="58"/>
      <c r="B47" s="58"/>
      <c r="C47" s="22" t="s">
        <v>274</v>
      </c>
      <c r="D47" s="22" t="s">
        <v>33</v>
      </c>
      <c r="E47" s="25" t="str">
        <f t="shared" si="0"/>
        <v>0/10</v>
      </c>
      <c r="F47" s="34">
        <v>0</v>
      </c>
      <c r="G47" s="22" t="str">
        <f t="shared" si="1"/>
        <v>10/10</v>
      </c>
      <c r="H47" s="5">
        <v>100</v>
      </c>
      <c r="I47" s="22" t="str">
        <f t="shared" si="2"/>
        <v>10/10</v>
      </c>
      <c r="J47" s="5">
        <v>100</v>
      </c>
      <c r="K47" s="22" t="str">
        <f t="shared" si="3"/>
        <v>10/10</v>
      </c>
      <c r="L47" s="5">
        <v>100</v>
      </c>
      <c r="M47" s="5">
        <v>1800</v>
      </c>
      <c r="N47" s="5">
        <v>638.73</v>
      </c>
      <c r="O47" s="5">
        <v>363.99</v>
      </c>
      <c r="P47" s="5">
        <v>634.92999999999995</v>
      </c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1:36" ht="15.75" customHeight="1">
      <c r="A48" s="58"/>
      <c r="B48" s="58"/>
      <c r="C48" s="22" t="s">
        <v>274</v>
      </c>
      <c r="D48" s="22" t="s">
        <v>39</v>
      </c>
      <c r="E48" s="25" t="str">
        <f t="shared" si="0"/>
        <v>0/10</v>
      </c>
      <c r="F48" s="34">
        <v>0</v>
      </c>
      <c r="G48" s="22" t="str">
        <f t="shared" si="1"/>
        <v>10/10</v>
      </c>
      <c r="H48" s="5">
        <v>100</v>
      </c>
      <c r="I48" s="22" t="str">
        <f t="shared" si="2"/>
        <v>10/10</v>
      </c>
      <c r="J48" s="5">
        <v>100</v>
      </c>
      <c r="K48" s="22" t="str">
        <f t="shared" si="3"/>
        <v>10/10</v>
      </c>
      <c r="L48" s="5">
        <v>100</v>
      </c>
      <c r="M48" s="5">
        <v>1800</v>
      </c>
      <c r="N48" s="5">
        <v>98.37</v>
      </c>
      <c r="O48" s="5">
        <v>92.36</v>
      </c>
      <c r="P48" s="5">
        <v>558.15</v>
      </c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  <row r="49" spans="1:36" ht="15.75" customHeight="1">
      <c r="A49" s="58"/>
      <c r="B49" s="58"/>
      <c r="C49" s="22" t="s">
        <v>275</v>
      </c>
      <c r="D49" s="22" t="s">
        <v>55</v>
      </c>
      <c r="E49" s="25" t="str">
        <f t="shared" si="0"/>
        <v>1/10</v>
      </c>
      <c r="F49" s="34">
        <v>10</v>
      </c>
      <c r="G49" s="22" t="str">
        <f t="shared" si="1"/>
        <v>10/10</v>
      </c>
      <c r="H49" s="5">
        <v>100</v>
      </c>
      <c r="I49" s="22" t="str">
        <f t="shared" si="2"/>
        <v>10/10</v>
      </c>
      <c r="J49" s="5">
        <v>100</v>
      </c>
      <c r="K49" s="22" t="str">
        <f t="shared" si="3"/>
        <v>10/10</v>
      </c>
      <c r="L49" s="5">
        <v>100</v>
      </c>
      <c r="M49" s="5">
        <v>1715.94</v>
      </c>
      <c r="N49" s="5">
        <v>33.049999999999997</v>
      </c>
      <c r="O49" s="5">
        <v>38.11</v>
      </c>
      <c r="P49" s="5">
        <v>96.66</v>
      </c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</row>
    <row r="50" spans="1:36" ht="15.75" customHeight="1">
      <c r="A50" s="58"/>
      <c r="B50" s="58"/>
      <c r="C50" s="22" t="s">
        <v>275</v>
      </c>
      <c r="D50" s="22" t="s">
        <v>39</v>
      </c>
      <c r="E50" s="25" t="str">
        <f t="shared" si="0"/>
        <v>0/10</v>
      </c>
      <c r="F50" s="34">
        <v>0</v>
      </c>
      <c r="G50" s="22" t="str">
        <f t="shared" si="1"/>
        <v>10/10</v>
      </c>
      <c r="H50" s="5">
        <v>100</v>
      </c>
      <c r="I50" s="22" t="str">
        <f t="shared" si="2"/>
        <v>10/10</v>
      </c>
      <c r="J50" s="5">
        <v>100</v>
      </c>
      <c r="K50" s="22" t="str">
        <f t="shared" si="3"/>
        <v>10/10</v>
      </c>
      <c r="L50" s="5">
        <v>100</v>
      </c>
      <c r="M50" s="5">
        <v>1800</v>
      </c>
      <c r="N50" s="5">
        <v>88.88</v>
      </c>
      <c r="O50" s="5">
        <v>98.95</v>
      </c>
      <c r="P50" s="5">
        <v>364.49</v>
      </c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</row>
    <row r="51" spans="1:36" ht="15.75" customHeight="1">
      <c r="A51" s="58"/>
      <c r="B51" s="58"/>
      <c r="C51" s="22" t="s">
        <v>276</v>
      </c>
      <c r="D51" s="22" t="s">
        <v>55</v>
      </c>
      <c r="E51" s="25" t="str">
        <f t="shared" si="0"/>
        <v>0/10</v>
      </c>
      <c r="F51" s="34">
        <v>0</v>
      </c>
      <c r="G51" s="22" t="str">
        <f t="shared" si="1"/>
        <v>10/10</v>
      </c>
      <c r="H51" s="5">
        <v>100</v>
      </c>
      <c r="I51" s="22" t="str">
        <f t="shared" si="2"/>
        <v>10/10</v>
      </c>
      <c r="J51" s="5">
        <v>100</v>
      </c>
      <c r="K51" s="22" t="str">
        <f t="shared" si="3"/>
        <v>10/10</v>
      </c>
      <c r="L51" s="5">
        <v>100</v>
      </c>
      <c r="M51" s="5">
        <v>1800</v>
      </c>
      <c r="N51" s="5">
        <v>284.04000000000002</v>
      </c>
      <c r="O51" s="5">
        <v>65.22</v>
      </c>
      <c r="P51" s="5">
        <v>416.93</v>
      </c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</row>
    <row r="52" spans="1:36" ht="15.75" customHeight="1">
      <c r="A52" s="58"/>
      <c r="B52" s="58"/>
      <c r="C52" s="22" t="s">
        <v>277</v>
      </c>
      <c r="D52" s="22" t="s">
        <v>72</v>
      </c>
      <c r="E52" s="25" t="str">
        <f t="shared" si="0"/>
        <v>0/10</v>
      </c>
      <c r="F52" s="34">
        <v>0</v>
      </c>
      <c r="G52" s="25" t="str">
        <f t="shared" si="1"/>
        <v>0/10</v>
      </c>
      <c r="H52" s="34">
        <v>0</v>
      </c>
      <c r="I52" s="22" t="str">
        <f t="shared" si="2"/>
        <v>10/10</v>
      </c>
      <c r="J52" s="5">
        <v>100</v>
      </c>
      <c r="K52" s="22" t="str">
        <f t="shared" si="3"/>
        <v>10/10</v>
      </c>
      <c r="L52" s="5">
        <v>100</v>
      </c>
      <c r="M52" s="5">
        <v>1800</v>
      </c>
      <c r="N52" s="5">
        <v>1800</v>
      </c>
      <c r="O52" s="5">
        <v>256.29000000000002</v>
      </c>
      <c r="P52" s="5">
        <v>601.41999999999996</v>
      </c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</row>
    <row r="53" spans="1:36" ht="15.75" customHeight="1">
      <c r="A53" s="58"/>
      <c r="B53" s="58"/>
      <c r="C53" s="22" t="s">
        <v>278</v>
      </c>
      <c r="D53" s="22" t="s">
        <v>67</v>
      </c>
      <c r="E53" s="25" t="str">
        <f t="shared" si="0"/>
        <v>0/10</v>
      </c>
      <c r="F53" s="34">
        <v>0</v>
      </c>
      <c r="G53" s="22" t="str">
        <f t="shared" si="1"/>
        <v>10/10</v>
      </c>
      <c r="H53" s="5">
        <v>100</v>
      </c>
      <c r="I53" s="22" t="str">
        <f t="shared" si="2"/>
        <v>10/10</v>
      </c>
      <c r="J53" s="5">
        <v>100</v>
      </c>
      <c r="K53" s="22" t="str">
        <f t="shared" si="3"/>
        <v>10/10</v>
      </c>
      <c r="L53" s="5">
        <v>100</v>
      </c>
      <c r="M53" s="5">
        <v>1800</v>
      </c>
      <c r="N53" s="5">
        <v>50.42</v>
      </c>
      <c r="O53" s="5">
        <v>43.51</v>
      </c>
      <c r="P53" s="5">
        <v>351.85</v>
      </c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</row>
    <row r="54" spans="1:36" ht="15.75" customHeight="1">
      <c r="A54" s="58"/>
      <c r="B54" s="58"/>
      <c r="C54" s="22" t="s">
        <v>279</v>
      </c>
      <c r="D54" s="22" t="s">
        <v>41</v>
      </c>
      <c r="E54" s="25" t="str">
        <f t="shared" si="0"/>
        <v>0/10</v>
      </c>
      <c r="F54" s="34">
        <v>0</v>
      </c>
      <c r="G54" s="22" t="str">
        <f t="shared" si="1"/>
        <v>10/10</v>
      </c>
      <c r="H54" s="5">
        <v>100</v>
      </c>
      <c r="I54" s="22" t="str">
        <f t="shared" si="2"/>
        <v>10/10</v>
      </c>
      <c r="J54" s="5">
        <v>100</v>
      </c>
      <c r="K54" s="22" t="str">
        <f t="shared" si="3"/>
        <v>10/10</v>
      </c>
      <c r="L54" s="5">
        <v>100</v>
      </c>
      <c r="M54" s="5">
        <v>1800</v>
      </c>
      <c r="N54" s="5">
        <v>41.37</v>
      </c>
      <c r="O54" s="5">
        <v>47.07</v>
      </c>
      <c r="P54" s="5">
        <v>102.92</v>
      </c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</row>
    <row r="55" spans="1:36" ht="15.75" customHeight="1">
      <c r="A55" s="58"/>
      <c r="B55" s="58"/>
      <c r="C55" s="22" t="s">
        <v>280</v>
      </c>
      <c r="D55" s="22" t="s">
        <v>88</v>
      </c>
      <c r="E55" s="25" t="str">
        <f t="shared" si="0"/>
        <v>0/10</v>
      </c>
      <c r="F55" s="34">
        <v>0</v>
      </c>
      <c r="G55" s="25" t="str">
        <f t="shared" si="1"/>
        <v>0/10</v>
      </c>
      <c r="H55" s="34">
        <v>0</v>
      </c>
      <c r="I55" s="22" t="str">
        <f t="shared" si="2"/>
        <v>10/10</v>
      </c>
      <c r="J55" s="5">
        <v>100</v>
      </c>
      <c r="K55" s="22" t="str">
        <f t="shared" si="3"/>
        <v>10/10</v>
      </c>
      <c r="L55" s="5">
        <v>100</v>
      </c>
      <c r="M55" s="5">
        <v>1800</v>
      </c>
      <c r="N55" s="5">
        <v>1800</v>
      </c>
      <c r="O55" s="5">
        <v>71.77</v>
      </c>
      <c r="P55" s="5">
        <v>98.17</v>
      </c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</row>
    <row r="56" spans="1:36" ht="15.75" customHeight="1">
      <c r="A56" s="58"/>
      <c r="B56" s="58"/>
      <c r="C56" s="22" t="s">
        <v>281</v>
      </c>
      <c r="D56" s="22" t="s">
        <v>67</v>
      </c>
      <c r="E56" s="22" t="str">
        <f t="shared" si="0"/>
        <v>10/10</v>
      </c>
      <c r="F56" s="5">
        <v>100</v>
      </c>
      <c r="G56" s="22" t="str">
        <f t="shared" si="1"/>
        <v>10/10</v>
      </c>
      <c r="H56" s="5">
        <v>100</v>
      </c>
      <c r="I56" s="22" t="str">
        <f t="shared" si="2"/>
        <v>10/10</v>
      </c>
      <c r="J56" s="5">
        <v>100</v>
      </c>
      <c r="K56" s="22" t="str">
        <f t="shared" si="3"/>
        <v>10/10</v>
      </c>
      <c r="L56" s="5">
        <v>100</v>
      </c>
      <c r="M56" s="5">
        <v>3.32</v>
      </c>
      <c r="N56" s="5">
        <v>3.49</v>
      </c>
      <c r="O56" s="5">
        <v>0.96</v>
      </c>
      <c r="P56" s="5">
        <v>0.46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</row>
    <row r="57" spans="1:36" ht="15.75" customHeight="1">
      <c r="A57" s="58"/>
      <c r="B57" s="58"/>
      <c r="C57" s="22" t="s">
        <v>282</v>
      </c>
      <c r="D57" s="22" t="s">
        <v>25</v>
      </c>
      <c r="E57" s="25" t="str">
        <f t="shared" si="0"/>
        <v>0/10</v>
      </c>
      <c r="F57" s="34">
        <v>0</v>
      </c>
      <c r="G57" s="25" t="str">
        <f t="shared" si="1"/>
        <v>9/10</v>
      </c>
      <c r="H57" s="34">
        <v>90</v>
      </c>
      <c r="I57" s="22" t="str">
        <f t="shared" si="2"/>
        <v>10/10</v>
      </c>
      <c r="J57" s="5">
        <v>100</v>
      </c>
      <c r="K57" s="22" t="str">
        <f t="shared" si="3"/>
        <v>10/10</v>
      </c>
      <c r="L57" s="5">
        <v>100</v>
      </c>
      <c r="M57" s="5">
        <v>1800</v>
      </c>
      <c r="N57" s="5">
        <v>637.5</v>
      </c>
      <c r="O57" s="5">
        <v>58.35</v>
      </c>
      <c r="P57" s="5">
        <v>195.99</v>
      </c>
      <c r="Q57" s="1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</row>
    <row r="58" spans="1:36" ht="15.75" customHeight="1">
      <c r="A58" s="58"/>
      <c r="B58" s="58"/>
      <c r="C58" s="22" t="s">
        <v>282</v>
      </c>
      <c r="D58" s="22" t="s">
        <v>72</v>
      </c>
      <c r="E58" s="25" t="str">
        <f t="shared" si="0"/>
        <v>0/10</v>
      </c>
      <c r="F58" s="34">
        <v>0</v>
      </c>
      <c r="G58" s="22" t="str">
        <f t="shared" si="1"/>
        <v>10/10</v>
      </c>
      <c r="H58" s="5">
        <v>100</v>
      </c>
      <c r="I58" s="22" t="str">
        <f t="shared" si="2"/>
        <v>10/10</v>
      </c>
      <c r="J58" s="5">
        <v>100</v>
      </c>
      <c r="K58" s="22" t="str">
        <f t="shared" si="3"/>
        <v>10/10</v>
      </c>
      <c r="L58" s="5">
        <v>100</v>
      </c>
      <c r="M58" s="5">
        <v>1800</v>
      </c>
      <c r="N58" s="5">
        <v>338.29</v>
      </c>
      <c r="O58" s="5">
        <v>51.45</v>
      </c>
      <c r="P58" s="5">
        <v>213.87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</row>
    <row r="59" spans="1:36" ht="15.75" customHeight="1">
      <c r="A59" s="58"/>
      <c r="B59" s="58"/>
      <c r="C59" s="22" t="s">
        <v>283</v>
      </c>
      <c r="D59" s="22" t="s">
        <v>33</v>
      </c>
      <c r="E59" s="22" t="str">
        <f t="shared" si="0"/>
        <v>10/10</v>
      </c>
      <c r="F59" s="5">
        <v>100</v>
      </c>
      <c r="G59" s="22" t="str">
        <f t="shared" si="1"/>
        <v>10/10</v>
      </c>
      <c r="H59" s="5">
        <v>100</v>
      </c>
      <c r="I59" s="22" t="str">
        <f t="shared" si="2"/>
        <v>10/10</v>
      </c>
      <c r="J59" s="5">
        <v>100</v>
      </c>
      <c r="K59" s="22" t="str">
        <f t="shared" si="3"/>
        <v>10/10</v>
      </c>
      <c r="L59" s="5">
        <v>100</v>
      </c>
      <c r="M59" s="5">
        <v>67.73</v>
      </c>
      <c r="N59" s="5">
        <v>26.12</v>
      </c>
      <c r="O59" s="5">
        <v>6.3</v>
      </c>
      <c r="P59" s="5">
        <v>96.51</v>
      </c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</row>
    <row r="60" spans="1:36" ht="15.75" customHeight="1">
      <c r="A60" s="58"/>
      <c r="B60" s="58"/>
      <c r="C60" s="22" t="s">
        <v>284</v>
      </c>
      <c r="D60" s="22" t="s">
        <v>55</v>
      </c>
      <c r="E60" s="25" t="str">
        <f t="shared" si="0"/>
        <v>0/10</v>
      </c>
      <c r="F60" s="34">
        <v>0</v>
      </c>
      <c r="G60" s="22" t="str">
        <f t="shared" si="1"/>
        <v>10/10</v>
      </c>
      <c r="H60" s="5">
        <v>100</v>
      </c>
      <c r="I60" s="22" t="str">
        <f t="shared" si="2"/>
        <v>10/10</v>
      </c>
      <c r="J60" s="5">
        <v>100</v>
      </c>
      <c r="K60" s="22" t="str">
        <f t="shared" si="3"/>
        <v>10/10</v>
      </c>
      <c r="L60" s="5">
        <v>100</v>
      </c>
      <c r="M60" s="5">
        <v>1800</v>
      </c>
      <c r="N60" s="5">
        <v>38.89</v>
      </c>
      <c r="O60" s="5">
        <v>34.08</v>
      </c>
      <c r="P60" s="5">
        <v>92.46</v>
      </c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</row>
    <row r="61" spans="1:36" ht="15.75" customHeight="1">
      <c r="A61" s="58"/>
      <c r="B61" s="58"/>
      <c r="C61" s="22" t="s">
        <v>285</v>
      </c>
      <c r="D61" s="22" t="s">
        <v>33</v>
      </c>
      <c r="E61" s="25" t="str">
        <f t="shared" si="0"/>
        <v>0/10</v>
      </c>
      <c r="F61" s="34">
        <v>0</v>
      </c>
      <c r="G61" s="25" t="str">
        <f t="shared" si="1"/>
        <v>9/10</v>
      </c>
      <c r="H61" s="34">
        <v>90</v>
      </c>
      <c r="I61" s="22" t="str">
        <f t="shared" si="2"/>
        <v>10/10</v>
      </c>
      <c r="J61" s="5">
        <v>100</v>
      </c>
      <c r="K61" s="22" t="str">
        <f t="shared" si="3"/>
        <v>10/10</v>
      </c>
      <c r="L61" s="5">
        <v>100</v>
      </c>
      <c r="M61" s="5">
        <v>1800</v>
      </c>
      <c r="N61" s="5">
        <v>998.09</v>
      </c>
      <c r="O61" s="5">
        <v>68.489999999999995</v>
      </c>
      <c r="P61" s="5">
        <v>109.64</v>
      </c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</row>
    <row r="62" spans="1:36" ht="15.75" customHeight="1">
      <c r="A62" s="58"/>
      <c r="B62" s="58"/>
      <c r="C62" s="22" t="s">
        <v>286</v>
      </c>
      <c r="D62" s="22" t="s">
        <v>30</v>
      </c>
      <c r="E62" s="25" t="str">
        <f t="shared" si="0"/>
        <v>0/10</v>
      </c>
      <c r="F62" s="34">
        <v>0</v>
      </c>
      <c r="G62" s="25" t="str">
        <f t="shared" si="1"/>
        <v>1/10</v>
      </c>
      <c r="H62" s="34">
        <v>10</v>
      </c>
      <c r="I62" s="22" t="str">
        <f t="shared" si="2"/>
        <v>10/10</v>
      </c>
      <c r="J62" s="5">
        <v>100</v>
      </c>
      <c r="K62" s="22" t="str">
        <f t="shared" si="3"/>
        <v>10/10</v>
      </c>
      <c r="L62" s="5">
        <v>100</v>
      </c>
      <c r="M62" s="5">
        <v>1800</v>
      </c>
      <c r="N62" s="5">
        <v>1695.87</v>
      </c>
      <c r="O62" s="5">
        <v>172.37</v>
      </c>
      <c r="P62" s="5">
        <v>507.53</v>
      </c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</row>
    <row r="63" spans="1:36" ht="15.75" customHeight="1">
      <c r="A63" s="58"/>
      <c r="B63" s="58"/>
      <c r="C63" s="22" t="s">
        <v>287</v>
      </c>
      <c r="D63" s="22" t="s">
        <v>88</v>
      </c>
      <c r="E63" s="25" t="str">
        <f t="shared" si="0"/>
        <v>0/10</v>
      </c>
      <c r="F63" s="34">
        <v>0</v>
      </c>
      <c r="G63" s="22" t="str">
        <f t="shared" si="1"/>
        <v>10/10</v>
      </c>
      <c r="H63" s="5">
        <v>100</v>
      </c>
      <c r="I63" s="22" t="str">
        <f t="shared" si="2"/>
        <v>10/10</v>
      </c>
      <c r="J63" s="5">
        <v>100</v>
      </c>
      <c r="K63" s="22" t="str">
        <f t="shared" si="3"/>
        <v>10/10</v>
      </c>
      <c r="L63" s="5">
        <v>100</v>
      </c>
      <c r="M63" s="5">
        <v>1800</v>
      </c>
      <c r="N63" s="5">
        <v>117.47</v>
      </c>
      <c r="O63" s="5">
        <v>164.42</v>
      </c>
      <c r="P63" s="5">
        <v>359.72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</row>
    <row r="64" spans="1:36" ht="15.75" customHeight="1">
      <c r="A64" s="51"/>
      <c r="B64" s="51"/>
      <c r="C64" s="31" t="s">
        <v>288</v>
      </c>
      <c r="D64" s="31" t="s">
        <v>87</v>
      </c>
      <c r="E64" s="44" t="str">
        <f t="shared" si="0"/>
        <v>0/10</v>
      </c>
      <c r="F64" s="88">
        <v>0</v>
      </c>
      <c r="G64" s="44" t="str">
        <f t="shared" si="1"/>
        <v>3/10</v>
      </c>
      <c r="H64" s="88">
        <v>30</v>
      </c>
      <c r="I64" s="31" t="str">
        <f t="shared" si="2"/>
        <v>10/10</v>
      </c>
      <c r="J64" s="27">
        <v>100</v>
      </c>
      <c r="K64" s="31" t="str">
        <f t="shared" si="3"/>
        <v>10/10</v>
      </c>
      <c r="L64" s="27">
        <v>100</v>
      </c>
      <c r="M64" s="27">
        <v>1800</v>
      </c>
      <c r="N64" s="27">
        <v>1564.54</v>
      </c>
      <c r="O64" s="27">
        <v>190.5</v>
      </c>
      <c r="P64" s="27">
        <v>381.76</v>
      </c>
      <c r="Q64" s="48"/>
      <c r="R64" s="48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</row>
    <row r="65" spans="1:36" ht="15.75" customHeight="1">
      <c r="A65" s="4"/>
      <c r="B65" s="4"/>
      <c r="C65" s="73" t="s">
        <v>49</v>
      </c>
      <c r="D65" s="82"/>
      <c r="E65" s="84" t="s">
        <v>133</v>
      </c>
      <c r="F65" s="80">
        <f>AVERAGE(F15:F64)</f>
        <v>10.199999999999999</v>
      </c>
      <c r="G65" s="84" t="s">
        <v>134</v>
      </c>
      <c r="H65" s="80">
        <f>AVERAGE(H15:H64)</f>
        <v>84.4</v>
      </c>
      <c r="I65" s="84" t="s">
        <v>51</v>
      </c>
      <c r="J65" s="80">
        <f>AVERAGE(J15:J64)</f>
        <v>100</v>
      </c>
      <c r="K65" s="84" t="s">
        <v>51</v>
      </c>
      <c r="L65" s="80">
        <f>AVERAGE(L15:L64)</f>
        <v>100</v>
      </c>
      <c r="M65" s="80">
        <f>AVERAGE(M15:M64)</f>
        <v>1667.2160000000001</v>
      </c>
      <c r="N65" s="80">
        <f>AVERAGE(N15:N64)</f>
        <v>395.68160000000006</v>
      </c>
      <c r="O65" s="80">
        <f>AVERAGE(O15:O64)</f>
        <v>90.426000000000002</v>
      </c>
      <c r="P65" s="80">
        <f>AVERAGE(P15:P64)</f>
        <v>251.59080000000003</v>
      </c>
      <c r="Q65" s="81" t="s">
        <v>53</v>
      </c>
      <c r="R65" s="82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</row>
    <row r="66" spans="1:36" ht="15.75" customHeight="1">
      <c r="A66" s="4"/>
      <c r="B66" s="4"/>
      <c r="C66" s="4"/>
      <c r="D66" s="4"/>
      <c r="E66" s="30"/>
      <c r="F66" s="30"/>
      <c r="G66" s="30"/>
      <c r="H66" s="30"/>
      <c r="I66" s="30"/>
      <c r="J66" s="30"/>
      <c r="K66" s="30"/>
      <c r="L66" s="30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</row>
    <row r="67" spans="1:36" ht="15.75" customHeight="1">
      <c r="A67" s="4"/>
      <c r="B67" s="4"/>
      <c r="C67" s="4"/>
      <c r="D67" s="4"/>
      <c r="E67" s="30"/>
      <c r="F67" s="30"/>
      <c r="G67" s="30"/>
      <c r="H67" s="30"/>
      <c r="I67" s="30"/>
      <c r="J67" s="30"/>
      <c r="K67" s="30"/>
      <c r="L67" s="30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</row>
    <row r="68" spans="1:36" ht="15.75" customHeight="1">
      <c r="A68" s="4"/>
      <c r="B68" s="4"/>
      <c r="C68" s="4"/>
      <c r="D68" s="1"/>
      <c r="E68" s="4"/>
      <c r="F68" s="4"/>
      <c r="G68" s="4"/>
      <c r="H68" s="4"/>
      <c r="I68" s="47"/>
      <c r="J68" s="47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</row>
    <row r="69" spans="1:36" ht="15.75" customHeight="1">
      <c r="A69" s="4"/>
      <c r="B69" s="4"/>
      <c r="C69" s="4"/>
      <c r="E69" s="4"/>
      <c r="F69" s="4"/>
      <c r="G69" s="4"/>
      <c r="H69" s="4"/>
      <c r="I69" s="47"/>
      <c r="J69" s="47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</row>
    <row r="70" spans="1:36" ht="15.75" customHeight="1">
      <c r="A70" s="4"/>
      <c r="B70" s="4"/>
      <c r="C70" s="4"/>
      <c r="D70" s="4"/>
      <c r="E70" s="4"/>
      <c r="F70" s="4"/>
      <c r="G70" s="4"/>
      <c r="H70" s="4"/>
      <c r="I70" s="47"/>
      <c r="J70" s="47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</row>
    <row r="71" spans="1:36" ht="15.75" customHeight="1">
      <c r="A71" s="4"/>
      <c r="B71" s="4"/>
      <c r="C71" s="4"/>
      <c r="D71" s="4"/>
      <c r="E71" s="4"/>
      <c r="F71" s="4"/>
      <c r="G71" s="4"/>
      <c r="H71" s="4"/>
      <c r="I71" s="47"/>
      <c r="J71" s="47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</row>
    <row r="72" spans="1:36" ht="15.75" customHeight="1">
      <c r="A72" s="4"/>
      <c r="B72" s="4"/>
      <c r="C72" s="4"/>
      <c r="D72" s="4"/>
      <c r="E72" s="4"/>
      <c r="F72" s="4"/>
      <c r="G72" s="4"/>
      <c r="H72" s="4"/>
      <c r="I72" s="47"/>
      <c r="J72" s="47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</row>
    <row r="73" spans="1:36" ht="15.75" customHeight="1">
      <c r="A73" s="4"/>
      <c r="B73" s="4"/>
      <c r="C73" s="4"/>
      <c r="D73" s="4"/>
      <c r="E73" s="4"/>
      <c r="F73" s="4"/>
      <c r="G73" s="4"/>
      <c r="H73" s="4"/>
      <c r="I73" s="47"/>
      <c r="J73" s="47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</row>
    <row r="74" spans="1:36" ht="15.75" customHeight="1">
      <c r="A74" s="4"/>
      <c r="B74" s="4"/>
      <c r="C74" s="4"/>
      <c r="D74" s="4"/>
      <c r="E74" s="4"/>
      <c r="F74" s="4"/>
      <c r="G74" s="4"/>
      <c r="H74" s="4"/>
      <c r="I74" s="47"/>
      <c r="J74" s="47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</row>
    <row r="75" spans="1:36" ht="15.75" customHeight="1">
      <c r="A75" s="4"/>
      <c r="B75" s="4"/>
      <c r="C75" s="4"/>
      <c r="D75" s="4"/>
      <c r="E75" s="4"/>
      <c r="F75" s="4"/>
      <c r="G75" s="4"/>
      <c r="H75" s="4"/>
      <c r="I75" s="47"/>
      <c r="J75" s="47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</row>
    <row r="76" spans="1:36" ht="15.75" customHeight="1">
      <c r="A76" s="4"/>
      <c r="B76" s="4"/>
      <c r="C76" s="4"/>
      <c r="D76" s="4"/>
      <c r="E76" s="4"/>
      <c r="F76" s="4"/>
      <c r="G76" s="4"/>
      <c r="H76" s="4"/>
      <c r="I76" s="47"/>
      <c r="J76" s="47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</row>
    <row r="77" spans="1:36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</row>
    <row r="78" spans="1:36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</row>
    <row r="79" spans="1:36" ht="15.75" customHeight="1">
      <c r="A79" s="4"/>
      <c r="B79" s="4"/>
      <c r="C79" s="4"/>
      <c r="D79" s="4"/>
      <c r="E79" s="4"/>
      <c r="F79" s="4"/>
      <c r="G79" s="4"/>
      <c r="H79" s="4"/>
      <c r="I79" s="4"/>
      <c r="J79" s="47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</row>
    <row r="80" spans="1:36" ht="15.75" customHeight="1">
      <c r="A80" s="4"/>
      <c r="B80" s="4"/>
      <c r="C80" s="4"/>
      <c r="D80" s="4"/>
      <c r="E80" s="4"/>
      <c r="F80" s="4"/>
      <c r="G80" s="4"/>
      <c r="H80" s="4"/>
      <c r="I80" s="4"/>
      <c r="J80" s="6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</row>
    <row r="81" spans="1:36" ht="15.75" customHeight="1">
      <c r="A81" s="4"/>
      <c r="B81" s="4"/>
      <c r="C81" s="4"/>
      <c r="D81" s="4"/>
      <c r="E81" s="4"/>
      <c r="F81" s="4"/>
      <c r="G81" s="4"/>
      <c r="H81" s="4"/>
      <c r="I81" s="4"/>
      <c r="J81" s="47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</row>
    <row r="82" spans="1:36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</row>
    <row r="83" spans="1:36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</row>
    <row r="84" spans="1:36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</row>
    <row r="85" spans="1:36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</row>
    <row r="86" spans="1:3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</row>
    <row r="87" spans="1:36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</row>
    <row r="88" spans="1:36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</row>
    <row r="89" spans="1:36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</row>
    <row r="90" spans="1:36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</row>
    <row r="92" spans="1:36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</row>
    <row r="93" spans="1:36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  <row r="94" spans="1:36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  <row r="95" spans="1:36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</row>
    <row r="96" spans="1:3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</row>
    <row r="97" spans="1:36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</row>
    <row r="98" spans="1:36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</row>
    <row r="99" spans="1:36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</row>
    <row r="100" spans="1:36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</row>
    <row r="101" spans="1:36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</row>
    <row r="102" spans="1:36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</row>
    <row r="103" spans="1:36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</row>
    <row r="104" spans="1:36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</row>
    <row r="105" spans="1:36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</row>
    <row r="106" spans="1:3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</row>
    <row r="107" spans="1:36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</row>
    <row r="108" spans="1:36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</row>
    <row r="109" spans="1:36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</row>
    <row r="110" spans="1:36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</row>
    <row r="111" spans="1:36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</row>
    <row r="112" spans="1:36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</row>
    <row r="113" spans="1:36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</row>
    <row r="114" spans="1:36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</row>
    <row r="115" spans="1:36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</row>
    <row r="116" spans="1:3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</row>
    <row r="117" spans="1:36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</row>
    <row r="118" spans="1:36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</row>
    <row r="119" spans="1:36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</row>
    <row r="120" spans="1:36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</row>
    <row r="121" spans="1:36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</row>
    <row r="122" spans="1:36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</row>
    <row r="123" spans="1:36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</row>
    <row r="124" spans="1:36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</row>
    <row r="125" spans="1:36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</row>
    <row r="126" spans="1:3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</row>
    <row r="127" spans="1:36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</row>
    <row r="128" spans="1:36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</row>
    <row r="129" spans="1:36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</row>
    <row r="130" spans="1:36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</row>
    <row r="131" spans="1:36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</row>
    <row r="132" spans="1:36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</row>
    <row r="133" spans="1:36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</row>
    <row r="134" spans="1:36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</row>
    <row r="135" spans="1:36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</row>
    <row r="136" spans="1: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</row>
    <row r="137" spans="1:36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</row>
    <row r="138" spans="1:36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</row>
    <row r="139" spans="1:36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</row>
    <row r="140" spans="1:36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</row>
    <row r="141" spans="1:36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</row>
    <row r="142" spans="1:36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</row>
    <row r="143" spans="1:36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</row>
    <row r="144" spans="1:36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</row>
    <row r="145" spans="1:36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</row>
    <row r="146" spans="1:3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</row>
    <row r="147" spans="1:36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</row>
    <row r="148" spans="1:36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</row>
    <row r="149" spans="1:36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</row>
    <row r="150" spans="1:36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</row>
    <row r="151" spans="1:36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</row>
    <row r="152" spans="1:36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</row>
    <row r="153" spans="1:36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</row>
    <row r="154" spans="1:36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</row>
    <row r="155" spans="1:36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</row>
    <row r="156" spans="1:3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</row>
    <row r="157" spans="1:36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</row>
    <row r="158" spans="1:36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</row>
    <row r="159" spans="1:36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</row>
    <row r="160" spans="1:36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</row>
    <row r="161" spans="1:36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</row>
    <row r="162" spans="1:36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</row>
    <row r="163" spans="1:36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</row>
    <row r="164" spans="1:36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</row>
    <row r="165" spans="1:36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</row>
    <row r="166" spans="1:3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</row>
    <row r="167" spans="1:36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</row>
    <row r="168" spans="1:36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</row>
    <row r="169" spans="1:36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</row>
    <row r="170" spans="1:36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</row>
    <row r="171" spans="1:36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</row>
    <row r="172" spans="1:36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</row>
    <row r="173" spans="1:36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</row>
    <row r="174" spans="1:36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</row>
    <row r="175" spans="1:36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</row>
    <row r="176" spans="1:3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</row>
    <row r="177" spans="1:36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</row>
    <row r="178" spans="1:36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</row>
    <row r="179" spans="1:36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</row>
    <row r="180" spans="1:36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</row>
    <row r="181" spans="1:36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</row>
    <row r="182" spans="1:36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</row>
    <row r="183" spans="1:36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</row>
    <row r="184" spans="1:36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</row>
    <row r="185" spans="1:36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</row>
    <row r="186" spans="1:3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</row>
    <row r="187" spans="1:36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</row>
    <row r="188" spans="1:36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</row>
    <row r="189" spans="1:36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</row>
    <row r="190" spans="1:36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</row>
    <row r="191" spans="1:36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</row>
    <row r="192" spans="1:36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</row>
    <row r="193" spans="1:36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</row>
    <row r="194" spans="1:36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</row>
    <row r="195" spans="1:36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</row>
    <row r="196" spans="1:3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</row>
    <row r="197" spans="1:36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</row>
    <row r="198" spans="1:36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</row>
    <row r="199" spans="1:36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</row>
    <row r="200" spans="1:36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</row>
    <row r="201" spans="1:36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</row>
    <row r="202" spans="1:36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</row>
    <row r="203" spans="1:36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</row>
    <row r="204" spans="1:36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</row>
    <row r="205" spans="1:36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</row>
    <row r="206" spans="1:3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</row>
    <row r="207" spans="1:36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</row>
    <row r="208" spans="1:36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</row>
    <row r="209" spans="1:36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</row>
    <row r="210" spans="1:36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</row>
    <row r="211" spans="1:36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</row>
    <row r="212" spans="1:36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</row>
    <row r="213" spans="1:36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</row>
    <row r="214" spans="1:36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</row>
    <row r="215" spans="1:36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</row>
    <row r="216" spans="1:3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</row>
    <row r="217" spans="1:36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</row>
    <row r="218" spans="1:36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</row>
    <row r="219" spans="1:36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</row>
    <row r="220" spans="1:36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</row>
    <row r="221" spans="1:36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</row>
    <row r="222" spans="1:36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</row>
    <row r="223" spans="1:36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</row>
    <row r="224" spans="1:36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</row>
    <row r="225" spans="1:36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</row>
    <row r="226" spans="1:3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</row>
    <row r="227" spans="1:36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</row>
    <row r="228" spans="1:36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</row>
    <row r="229" spans="1:36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</row>
    <row r="230" spans="1:36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</row>
    <row r="231" spans="1:36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</row>
    <row r="232" spans="1:36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</row>
    <row r="233" spans="1:36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</row>
    <row r="234" spans="1:36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</row>
    <row r="235" spans="1:36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</row>
    <row r="236" spans="1: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</row>
    <row r="237" spans="1:3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</row>
    <row r="238" spans="1:3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</row>
    <row r="239" spans="1:3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</row>
    <row r="240" spans="1:3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</row>
    <row r="241" spans="1:3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</row>
    <row r="242" spans="1:3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</row>
    <row r="243" spans="1:3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</row>
    <row r="244" spans="1:3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</row>
    <row r="245" spans="1:3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</row>
    <row r="246" spans="1:3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</row>
    <row r="247" spans="1:3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</row>
    <row r="248" spans="1:3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</row>
    <row r="249" spans="1:3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</row>
    <row r="250" spans="1:3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</row>
    <row r="251" spans="1:3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</row>
    <row r="252" spans="1:3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</row>
    <row r="253" spans="1:3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</row>
    <row r="254" spans="1:3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</row>
    <row r="255" spans="1:3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</row>
    <row r="256" spans="1:3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</row>
    <row r="257" spans="1:3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</row>
    <row r="258" spans="1:3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</row>
    <row r="259" spans="1:3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</row>
    <row r="260" spans="1:3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</row>
    <row r="261" spans="1:3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</row>
    <row r="262" spans="1:3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</row>
    <row r="263" spans="1:3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</row>
    <row r="264" spans="1:3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</row>
    <row r="265" spans="1:3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</row>
    <row r="266" spans="1:3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</row>
    <row r="267" spans="1:3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</row>
    <row r="268" spans="1:3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</row>
    <row r="269" spans="1:3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</row>
    <row r="270" spans="1:3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</row>
    <row r="271" spans="1:3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</row>
    <row r="272" spans="1:3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</row>
    <row r="273" spans="1:3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</row>
    <row r="274" spans="1:3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</row>
    <row r="275" spans="1:3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</row>
    <row r="276" spans="1:3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</row>
    <row r="277" spans="1:3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</row>
    <row r="279" spans="1:3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</row>
    <row r="280" spans="1:3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</row>
    <row r="281" spans="1:3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</row>
    <row r="282" spans="1:3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</row>
    <row r="283" spans="1:3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</row>
    <row r="284" spans="1:3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</row>
    <row r="285" spans="1:3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</row>
    <row r="286" spans="1:3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</row>
    <row r="287" spans="1:3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</row>
    <row r="288" spans="1:3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</row>
    <row r="289" spans="1:3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</row>
    <row r="290" spans="1:3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</row>
    <row r="291" spans="1:3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</row>
    <row r="292" spans="1:3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</row>
    <row r="293" spans="1:3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</row>
    <row r="294" spans="1:3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</row>
    <row r="295" spans="1:3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</row>
    <row r="296" spans="1:3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</row>
    <row r="297" spans="1:3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</row>
    <row r="298" spans="1:3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</row>
    <row r="299" spans="1:3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</row>
    <row r="300" spans="1:3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</row>
    <row r="301" spans="1:3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</row>
    <row r="302" spans="1:3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</row>
    <row r="303" spans="1:3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</row>
    <row r="304" spans="1:3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</row>
    <row r="305" spans="1:3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</row>
    <row r="306" spans="1:3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</row>
    <row r="307" spans="1:3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</row>
    <row r="308" spans="1:3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</row>
    <row r="309" spans="1:3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</row>
    <row r="310" spans="1:3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</row>
    <row r="311" spans="1:3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</row>
    <row r="312" spans="1:3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</row>
    <row r="313" spans="1:3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</row>
    <row r="314" spans="1:3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</row>
    <row r="315" spans="1:3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</row>
    <row r="316" spans="1:3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</row>
    <row r="317" spans="1:3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</row>
    <row r="318" spans="1:3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</row>
    <row r="319" spans="1:3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</row>
    <row r="320" spans="1:3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</row>
    <row r="321" spans="1:3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</row>
    <row r="322" spans="1:3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</row>
    <row r="324" spans="1:3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</row>
    <row r="325" spans="1:3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</row>
    <row r="326" spans="1:3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</row>
    <row r="327" spans="1:3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</row>
    <row r="328" spans="1:3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</row>
    <row r="329" spans="1:3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</row>
    <row r="330" spans="1:3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</row>
    <row r="331" spans="1:3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</row>
    <row r="332" spans="1:3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</row>
    <row r="333" spans="1:3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</row>
    <row r="334" spans="1:3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</row>
    <row r="335" spans="1:3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</row>
    <row r="336" spans="1: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</row>
    <row r="337" spans="1:3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</row>
    <row r="338" spans="1:3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</row>
    <row r="339" spans="1:3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</row>
    <row r="340" spans="1:3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</row>
    <row r="341" spans="1:3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</row>
    <row r="342" spans="1:3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</row>
    <row r="343" spans="1:3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</row>
    <row r="344" spans="1:3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</row>
    <row r="345" spans="1:3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</row>
    <row r="346" spans="1:3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</row>
    <row r="347" spans="1:3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</row>
    <row r="348" spans="1:3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</row>
    <row r="349" spans="1:3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</row>
    <row r="350" spans="1:3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</row>
    <row r="351" spans="1:3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</row>
    <row r="352" spans="1:3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</row>
    <row r="353" spans="1:3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</row>
    <row r="354" spans="1:3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</row>
    <row r="355" spans="1:3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</row>
    <row r="356" spans="1:3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</row>
    <row r="357" spans="1:3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</row>
    <row r="358" spans="1:3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</row>
    <row r="359" spans="1:3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</row>
    <row r="360" spans="1:3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</row>
    <row r="361" spans="1:3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</row>
    <row r="362" spans="1:3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</row>
    <row r="363" spans="1:3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</row>
    <row r="364" spans="1:3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</row>
    <row r="365" spans="1:3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</row>
    <row r="366" spans="1:3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</row>
    <row r="367" spans="1:3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</row>
    <row r="368" spans="1:3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</row>
    <row r="369" spans="1:3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</row>
    <row r="370" spans="1:3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</row>
    <row r="371" spans="1:3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</row>
    <row r="372" spans="1:3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</row>
    <row r="373" spans="1:3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</row>
    <row r="374" spans="1:3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</row>
    <row r="375" spans="1:3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</row>
    <row r="376" spans="1:3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</row>
    <row r="377" spans="1:3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</row>
    <row r="378" spans="1:3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</row>
    <row r="379" spans="1:3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</row>
    <row r="380" spans="1:3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</row>
    <row r="381" spans="1:3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</row>
    <row r="382" spans="1:3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</row>
    <row r="383" spans="1:3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</row>
    <row r="384" spans="1:3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</row>
    <row r="385" spans="1:3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</row>
    <row r="386" spans="1:3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</row>
    <row r="387" spans="1:3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</row>
    <row r="388" spans="1:3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</row>
    <row r="389" spans="1:3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</row>
    <row r="390" spans="1:3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</row>
    <row r="391" spans="1:3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</row>
    <row r="392" spans="1:3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</row>
    <row r="393" spans="1:3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</row>
    <row r="394" spans="1:3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</row>
    <row r="395" spans="1:3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</row>
    <row r="396" spans="1:3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</row>
    <row r="397" spans="1:3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</row>
    <row r="398" spans="1:3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</row>
    <row r="399" spans="1:3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</row>
    <row r="400" spans="1:3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</row>
    <row r="401" spans="1:3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</row>
    <row r="402" spans="1:3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</row>
    <row r="403" spans="1:3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</row>
    <row r="404" spans="1:3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</row>
    <row r="405" spans="1:3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</row>
    <row r="406" spans="1:3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</row>
    <row r="407" spans="1:3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</row>
    <row r="408" spans="1:3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</row>
    <row r="409" spans="1:3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</row>
    <row r="410" spans="1:3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</row>
    <row r="411" spans="1:3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</row>
    <row r="412" spans="1:3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</row>
    <row r="413" spans="1:3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</row>
    <row r="414" spans="1:3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</row>
    <row r="415" spans="1:3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</row>
    <row r="416" spans="1:3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</row>
    <row r="417" spans="1:3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</row>
    <row r="418" spans="1:3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</row>
    <row r="419" spans="1:3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</row>
    <row r="420" spans="1:3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</row>
    <row r="421" spans="1:3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</row>
    <row r="422" spans="1:3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</row>
    <row r="423" spans="1:3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</row>
    <row r="424" spans="1:3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</row>
    <row r="425" spans="1:3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</row>
    <row r="426" spans="1:3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</row>
    <row r="427" spans="1:3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</row>
    <row r="428" spans="1:3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</row>
    <row r="429" spans="1:3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</row>
    <row r="430" spans="1:3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</row>
    <row r="431" spans="1:3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</row>
    <row r="432" spans="1:3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</row>
    <row r="433" spans="1:3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</row>
    <row r="434" spans="1:3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</row>
    <row r="435" spans="1:3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</row>
    <row r="436" spans="1: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</row>
    <row r="437" spans="1:3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</row>
    <row r="438" spans="1:3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</row>
    <row r="439" spans="1:3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</row>
    <row r="440" spans="1:3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</row>
    <row r="441" spans="1:3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</row>
    <row r="442" spans="1:3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</row>
    <row r="443" spans="1:3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</row>
    <row r="444" spans="1:3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</row>
    <row r="445" spans="1:3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</row>
    <row r="446" spans="1:3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</row>
    <row r="447" spans="1:3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</row>
    <row r="448" spans="1:3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</row>
    <row r="449" spans="1:3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</row>
    <row r="450" spans="1:3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</row>
    <row r="451" spans="1:3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</row>
    <row r="452" spans="1:3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</row>
    <row r="453" spans="1:3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</row>
    <row r="454" spans="1:3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</row>
    <row r="455" spans="1:3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</row>
    <row r="456" spans="1:3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</row>
    <row r="457" spans="1:3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</row>
    <row r="458" spans="1:3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</row>
    <row r="459" spans="1:3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</row>
    <row r="460" spans="1:3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</row>
    <row r="461" spans="1:3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</row>
    <row r="462" spans="1:3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</row>
    <row r="463" spans="1:3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</row>
    <row r="464" spans="1:3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</row>
    <row r="465" spans="1:3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</row>
    <row r="466" spans="1:3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</row>
    <row r="467" spans="1:3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</row>
    <row r="468" spans="1:3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</row>
    <row r="469" spans="1:3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</row>
    <row r="470" spans="1:3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</row>
    <row r="471" spans="1:3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</row>
    <row r="472" spans="1:3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</row>
    <row r="473" spans="1:3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</row>
    <row r="474" spans="1:3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</row>
    <row r="475" spans="1:3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</row>
    <row r="476" spans="1:3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</row>
    <row r="477" spans="1:3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</row>
    <row r="478" spans="1:3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</row>
    <row r="479" spans="1:3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</row>
    <row r="480" spans="1:3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</row>
    <row r="481" spans="1:3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</row>
    <row r="482" spans="1:3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</row>
    <row r="483" spans="1:3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</row>
    <row r="484" spans="1:3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</row>
    <row r="485" spans="1:3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</row>
    <row r="486" spans="1:3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</row>
    <row r="487" spans="1:3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</row>
    <row r="488" spans="1:3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</row>
    <row r="489" spans="1:3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</row>
    <row r="490" spans="1:3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</row>
    <row r="491" spans="1:3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</row>
    <row r="492" spans="1:3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</row>
    <row r="493" spans="1:3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</row>
    <row r="494" spans="1:3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</row>
    <row r="495" spans="1:3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</row>
    <row r="496" spans="1:3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</row>
    <row r="497" spans="1:3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</row>
    <row r="498" spans="1:3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</row>
    <row r="499" spans="1:3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</row>
    <row r="500" spans="1:3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</row>
    <row r="501" spans="1:3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</row>
    <row r="502" spans="1:3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</row>
    <row r="503" spans="1:3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</row>
    <row r="504" spans="1:3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</row>
    <row r="505" spans="1:3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</row>
    <row r="506" spans="1:3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</row>
    <row r="507" spans="1:3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</row>
    <row r="508" spans="1:3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</row>
    <row r="509" spans="1:3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</row>
    <row r="510" spans="1:3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</row>
    <row r="511" spans="1:3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</row>
    <row r="512" spans="1:3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</row>
    <row r="513" spans="1:3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</row>
    <row r="514" spans="1:3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</row>
    <row r="515" spans="1:3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</row>
    <row r="516" spans="1:3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</row>
    <row r="517" spans="1:3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</row>
    <row r="518" spans="1:3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</row>
    <row r="519" spans="1:3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</row>
    <row r="520" spans="1:3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</row>
    <row r="521" spans="1:3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</row>
    <row r="522" spans="1:3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</row>
    <row r="523" spans="1:3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</row>
    <row r="524" spans="1:3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</row>
    <row r="525" spans="1:3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</row>
    <row r="526" spans="1:3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</row>
    <row r="527" spans="1:3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</row>
    <row r="528" spans="1:3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</row>
    <row r="529" spans="1:3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</row>
    <row r="530" spans="1:3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</row>
    <row r="531" spans="1:3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</row>
    <row r="532" spans="1:3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</row>
    <row r="533" spans="1:3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</row>
    <row r="534" spans="1:3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</row>
    <row r="535" spans="1:3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</row>
    <row r="536" spans="1: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</row>
    <row r="537" spans="1:3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</row>
    <row r="538" spans="1:3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</row>
    <row r="539" spans="1:3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</row>
    <row r="540" spans="1:3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</row>
    <row r="541" spans="1:3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</row>
    <row r="542" spans="1:3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</row>
    <row r="543" spans="1:3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</row>
    <row r="544" spans="1:3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</row>
    <row r="545" spans="1:3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</row>
    <row r="546" spans="1:3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</row>
    <row r="547" spans="1:3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</row>
    <row r="548" spans="1:3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</row>
    <row r="549" spans="1:3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</row>
    <row r="550" spans="1:3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</row>
    <row r="551" spans="1:3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</row>
    <row r="552" spans="1:3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</row>
    <row r="553" spans="1:3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</row>
    <row r="554" spans="1:3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</row>
    <row r="555" spans="1:3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</row>
    <row r="556" spans="1:3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</row>
    <row r="557" spans="1:3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</row>
    <row r="558" spans="1:3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</row>
    <row r="559" spans="1:3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</row>
    <row r="560" spans="1:3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</row>
    <row r="561" spans="1:3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</row>
    <row r="562" spans="1:3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</row>
    <row r="563" spans="1:3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</row>
    <row r="564" spans="1:3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</row>
    <row r="565" spans="1:3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</row>
    <row r="566" spans="1:3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</row>
    <row r="567" spans="1:3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</row>
    <row r="568" spans="1:3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</row>
    <row r="569" spans="1:3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</row>
    <row r="570" spans="1:3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</row>
    <row r="571" spans="1:3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</row>
    <row r="572" spans="1:3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</row>
    <row r="573" spans="1:3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</row>
    <row r="574" spans="1:3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</row>
    <row r="575" spans="1:3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</row>
    <row r="576" spans="1:3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</row>
    <row r="577" spans="1:3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</row>
    <row r="578" spans="1:3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</row>
    <row r="579" spans="1:3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</row>
    <row r="580" spans="1:3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</row>
    <row r="581" spans="1:3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</row>
    <row r="582" spans="1:3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</row>
    <row r="583" spans="1:3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</row>
    <row r="584" spans="1:3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</row>
    <row r="585" spans="1:3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</row>
    <row r="586" spans="1:3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</row>
    <row r="587" spans="1:3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</row>
    <row r="588" spans="1:3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</row>
    <row r="589" spans="1:3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</row>
    <row r="590" spans="1:3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</row>
    <row r="591" spans="1:3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</row>
    <row r="592" spans="1:3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</row>
    <row r="593" spans="1:3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</row>
    <row r="594" spans="1:3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</row>
    <row r="595" spans="1:3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</row>
    <row r="596" spans="1:3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</row>
    <row r="597" spans="1:3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</row>
    <row r="598" spans="1:3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</row>
    <row r="599" spans="1:3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</row>
    <row r="600" spans="1:3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</row>
    <row r="601" spans="1:3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</row>
    <row r="602" spans="1:3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</row>
    <row r="603" spans="1:3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</row>
    <row r="604" spans="1:3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</row>
    <row r="605" spans="1:3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</row>
    <row r="606" spans="1:3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</row>
    <row r="607" spans="1:3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</row>
    <row r="608" spans="1:3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</row>
    <row r="609" spans="1:3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</row>
    <row r="610" spans="1:3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</row>
    <row r="611" spans="1:3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</row>
    <row r="612" spans="1:3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</row>
    <row r="613" spans="1:3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</row>
    <row r="614" spans="1:3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</row>
    <row r="615" spans="1:3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</row>
    <row r="616" spans="1:3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</row>
    <row r="617" spans="1:3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</row>
    <row r="618" spans="1:3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</row>
    <row r="619" spans="1:3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</row>
    <row r="620" spans="1:3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</row>
    <row r="621" spans="1:3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</row>
    <row r="622" spans="1:3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</row>
    <row r="623" spans="1:3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</row>
    <row r="624" spans="1:3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</row>
    <row r="625" spans="1:3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</row>
    <row r="626" spans="1:3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</row>
    <row r="627" spans="1:3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</row>
    <row r="628" spans="1:3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</row>
    <row r="629" spans="1:3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</row>
    <row r="630" spans="1:3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</row>
    <row r="631" spans="1:3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</row>
    <row r="632" spans="1:3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</row>
    <row r="633" spans="1:3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</row>
    <row r="634" spans="1:3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</row>
    <row r="635" spans="1:3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</row>
    <row r="636" spans="1: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</row>
    <row r="637" spans="1:3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</row>
    <row r="638" spans="1:3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</row>
    <row r="639" spans="1:3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</row>
    <row r="640" spans="1:3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</row>
    <row r="641" spans="1:3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</row>
    <row r="642" spans="1:3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</row>
    <row r="643" spans="1:3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</row>
    <row r="644" spans="1:3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</row>
    <row r="645" spans="1:3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</row>
    <row r="646" spans="1:3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</row>
    <row r="647" spans="1:3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</row>
    <row r="648" spans="1:3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</row>
    <row r="649" spans="1:3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</row>
    <row r="650" spans="1:3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</row>
    <row r="651" spans="1:3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</row>
    <row r="652" spans="1:3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</row>
    <row r="653" spans="1:3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</row>
    <row r="654" spans="1:3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</row>
    <row r="655" spans="1:3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</row>
    <row r="656" spans="1:3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</row>
    <row r="657" spans="1:3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</row>
    <row r="658" spans="1:3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</row>
    <row r="659" spans="1:3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</row>
    <row r="660" spans="1:3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</row>
    <row r="661" spans="1:3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</row>
    <row r="662" spans="1:3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</row>
    <row r="663" spans="1:3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</row>
    <row r="664" spans="1:3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</row>
    <row r="665" spans="1:3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</row>
    <row r="666" spans="1:3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</row>
    <row r="667" spans="1:3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</row>
    <row r="668" spans="1:3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</row>
    <row r="669" spans="1:3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</row>
    <row r="670" spans="1:3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</row>
    <row r="671" spans="1:3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</row>
    <row r="672" spans="1:3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</row>
    <row r="673" spans="1:3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</row>
    <row r="674" spans="1:3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</row>
    <row r="675" spans="1:3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</row>
    <row r="676" spans="1:3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</row>
    <row r="677" spans="1:3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</row>
    <row r="678" spans="1:3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</row>
    <row r="679" spans="1:3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</row>
    <row r="680" spans="1:3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</row>
    <row r="681" spans="1:3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</row>
    <row r="682" spans="1:3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</row>
    <row r="683" spans="1:3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</row>
    <row r="684" spans="1:3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</row>
    <row r="685" spans="1:3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</row>
    <row r="686" spans="1:3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</row>
    <row r="687" spans="1:3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</row>
    <row r="688" spans="1:3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</row>
    <row r="689" spans="1:3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</row>
    <row r="690" spans="1:3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</row>
    <row r="691" spans="1:3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</row>
    <row r="692" spans="1:3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</row>
    <row r="693" spans="1:3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</row>
    <row r="694" spans="1:3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</row>
    <row r="695" spans="1:3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</row>
    <row r="696" spans="1:3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</row>
    <row r="697" spans="1:3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</row>
    <row r="698" spans="1:3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</row>
    <row r="699" spans="1:3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</row>
    <row r="700" spans="1:3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</row>
    <row r="701" spans="1:3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</row>
    <row r="702" spans="1:3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</row>
    <row r="703" spans="1:3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</row>
    <row r="704" spans="1:3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</row>
    <row r="705" spans="1:3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</row>
    <row r="706" spans="1:3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</row>
    <row r="707" spans="1:3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</row>
    <row r="708" spans="1:3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</row>
    <row r="709" spans="1:3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</row>
    <row r="710" spans="1:3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</row>
    <row r="711" spans="1:3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</row>
    <row r="712" spans="1:3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</row>
    <row r="713" spans="1:3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</row>
    <row r="714" spans="1:3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</row>
    <row r="715" spans="1:3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</row>
    <row r="716" spans="1:3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</row>
    <row r="717" spans="1:3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</row>
    <row r="718" spans="1:3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</row>
    <row r="719" spans="1:3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</row>
    <row r="720" spans="1:3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</row>
    <row r="721" spans="1:3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</row>
    <row r="722" spans="1:3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</row>
    <row r="723" spans="1:3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</row>
    <row r="724" spans="1:3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</row>
    <row r="725" spans="1:3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</row>
    <row r="726" spans="1:3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</row>
    <row r="727" spans="1:3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</row>
    <row r="728" spans="1:3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</row>
    <row r="729" spans="1:3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</row>
    <row r="730" spans="1:3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</row>
    <row r="731" spans="1:3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</row>
    <row r="732" spans="1:3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</row>
    <row r="733" spans="1:3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</row>
    <row r="734" spans="1:3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</row>
    <row r="735" spans="1:3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</row>
    <row r="736" spans="1: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</row>
    <row r="737" spans="1:3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</row>
    <row r="738" spans="1:3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</row>
    <row r="739" spans="1:3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</row>
    <row r="740" spans="1:3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</row>
    <row r="741" spans="1:3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</row>
    <row r="742" spans="1:3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</row>
    <row r="743" spans="1:3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</row>
    <row r="744" spans="1:3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</row>
    <row r="745" spans="1:3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</row>
    <row r="746" spans="1:3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</row>
    <row r="747" spans="1:3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</row>
    <row r="748" spans="1:3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</row>
    <row r="749" spans="1:3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</row>
    <row r="750" spans="1:3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</row>
    <row r="751" spans="1:3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</row>
    <row r="752" spans="1:3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</row>
    <row r="753" spans="1:3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</row>
    <row r="754" spans="1:3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</row>
    <row r="755" spans="1:3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</row>
    <row r="756" spans="1:3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</row>
    <row r="757" spans="1:3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</row>
    <row r="758" spans="1:3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</row>
    <row r="759" spans="1:3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</row>
    <row r="760" spans="1:3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</row>
    <row r="761" spans="1:3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</row>
    <row r="762" spans="1:3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</row>
    <row r="763" spans="1:3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</row>
    <row r="764" spans="1:3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</row>
    <row r="765" spans="1:3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</row>
    <row r="766" spans="1:3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</row>
    <row r="767" spans="1:3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</row>
    <row r="768" spans="1:3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</row>
    <row r="769" spans="1:3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</row>
    <row r="770" spans="1:3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</row>
    <row r="771" spans="1:3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</row>
    <row r="772" spans="1:3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</row>
    <row r="773" spans="1:3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</row>
    <row r="774" spans="1:3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</row>
    <row r="775" spans="1:3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</row>
    <row r="776" spans="1:3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</row>
    <row r="777" spans="1:3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</row>
    <row r="778" spans="1:3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</row>
    <row r="779" spans="1:3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</row>
    <row r="780" spans="1:3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</row>
    <row r="781" spans="1:3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</row>
    <row r="782" spans="1:3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</row>
    <row r="783" spans="1:3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</row>
    <row r="784" spans="1:3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</row>
    <row r="785" spans="1:3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</row>
    <row r="786" spans="1:3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</row>
    <row r="787" spans="1:3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</row>
    <row r="788" spans="1:3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</row>
    <row r="789" spans="1:3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</row>
    <row r="790" spans="1:3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</row>
    <row r="791" spans="1:3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</row>
    <row r="792" spans="1:3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</row>
    <row r="793" spans="1:3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</row>
    <row r="794" spans="1:3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</row>
    <row r="795" spans="1:3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</row>
    <row r="796" spans="1:3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</row>
    <row r="797" spans="1:3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</row>
    <row r="798" spans="1:3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</row>
    <row r="799" spans="1:3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</row>
    <row r="800" spans="1:3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</row>
    <row r="801" spans="1:3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</row>
    <row r="802" spans="1:3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</row>
    <row r="803" spans="1:3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</row>
    <row r="804" spans="1:3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</row>
    <row r="805" spans="1:3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</row>
    <row r="806" spans="1:3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</row>
    <row r="807" spans="1:3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</row>
    <row r="808" spans="1:3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</row>
    <row r="809" spans="1:3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</row>
    <row r="810" spans="1:3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</row>
    <row r="811" spans="1:3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</row>
    <row r="812" spans="1:3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</row>
    <row r="813" spans="1:3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</row>
    <row r="814" spans="1:3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</row>
    <row r="815" spans="1:3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</row>
    <row r="816" spans="1:3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</row>
    <row r="817" spans="1:3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</row>
    <row r="818" spans="1:3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</row>
    <row r="819" spans="1:3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</row>
    <row r="820" spans="1:3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</row>
    <row r="821" spans="1:3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</row>
    <row r="822" spans="1:3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</row>
    <row r="823" spans="1:3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</row>
    <row r="824" spans="1:3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</row>
    <row r="825" spans="1:3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</row>
    <row r="826" spans="1:3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</row>
    <row r="827" spans="1:3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</row>
    <row r="828" spans="1:3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</row>
    <row r="829" spans="1:3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</row>
    <row r="830" spans="1:3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</row>
    <row r="831" spans="1:3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</row>
    <row r="832" spans="1:3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</row>
    <row r="833" spans="1:3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</row>
    <row r="834" spans="1:3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</row>
    <row r="835" spans="1:3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</row>
    <row r="836" spans="1: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</row>
    <row r="837" spans="1:3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</row>
    <row r="838" spans="1:3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</row>
    <row r="839" spans="1:3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</row>
    <row r="840" spans="1:3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</row>
    <row r="841" spans="1:3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</row>
    <row r="842" spans="1:3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</row>
    <row r="843" spans="1:3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</row>
    <row r="844" spans="1:3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</row>
    <row r="845" spans="1:3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</row>
    <row r="846" spans="1:3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</row>
    <row r="847" spans="1:3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</row>
    <row r="848" spans="1:3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</row>
    <row r="849" spans="1:3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</row>
    <row r="850" spans="1:3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</row>
    <row r="851" spans="1:3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</row>
    <row r="852" spans="1:3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</row>
    <row r="853" spans="1:3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</row>
    <row r="854" spans="1:3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</row>
    <row r="855" spans="1:3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</row>
    <row r="856" spans="1:3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</row>
    <row r="857" spans="1:3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</row>
    <row r="858" spans="1:3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</row>
    <row r="859" spans="1:3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</row>
    <row r="860" spans="1:3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</row>
    <row r="861" spans="1:3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</row>
    <row r="862" spans="1:3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</row>
    <row r="863" spans="1:3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</row>
    <row r="864" spans="1:3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</row>
    <row r="865" spans="1:3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</row>
    <row r="866" spans="1:3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</row>
    <row r="867" spans="1:3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</row>
    <row r="868" spans="1:3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</row>
    <row r="869" spans="1:3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</row>
    <row r="870" spans="1:3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</row>
    <row r="871" spans="1:3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</row>
    <row r="872" spans="1:3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</row>
    <row r="873" spans="1:3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</row>
    <row r="874" spans="1:3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</row>
    <row r="875" spans="1:3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</row>
    <row r="876" spans="1:3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</row>
    <row r="877" spans="1:3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</row>
    <row r="878" spans="1:3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</row>
    <row r="879" spans="1:3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</row>
    <row r="880" spans="1:3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</row>
    <row r="881" spans="1:3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</row>
    <row r="882" spans="1:3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</row>
    <row r="883" spans="1:3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</row>
    <row r="884" spans="1:3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</row>
    <row r="885" spans="1:3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</row>
    <row r="886" spans="1:3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</row>
    <row r="887" spans="1:3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</row>
    <row r="888" spans="1:3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</row>
    <row r="889" spans="1:3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</row>
    <row r="890" spans="1:3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</row>
    <row r="891" spans="1:3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</row>
    <row r="892" spans="1:3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</row>
    <row r="893" spans="1:3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</row>
    <row r="894" spans="1:3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</row>
    <row r="895" spans="1:3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</row>
    <row r="896" spans="1:3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</row>
    <row r="897" spans="1:3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</row>
    <row r="898" spans="1:3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</row>
    <row r="899" spans="1:3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</row>
    <row r="900" spans="1:3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</row>
    <row r="901" spans="1:3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</row>
    <row r="902" spans="1:3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</row>
    <row r="903" spans="1:3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</row>
    <row r="904" spans="1:3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</row>
    <row r="905" spans="1:3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</row>
    <row r="906" spans="1:3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</row>
    <row r="907" spans="1:3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</row>
    <row r="908" spans="1:3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</row>
    <row r="909" spans="1:3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</row>
    <row r="910" spans="1:3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</row>
    <row r="911" spans="1:3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</row>
    <row r="912" spans="1:3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</row>
    <row r="913" spans="1:3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</row>
    <row r="914" spans="1:3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</row>
    <row r="915" spans="1:3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</row>
    <row r="916" spans="1:3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</row>
    <row r="917" spans="1:3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</row>
    <row r="918" spans="1:3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</row>
    <row r="919" spans="1:3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</row>
    <row r="920" spans="1:3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</row>
    <row r="921" spans="1:3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</row>
    <row r="922" spans="1:3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</row>
    <row r="923" spans="1:3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</row>
    <row r="924" spans="1:3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</row>
    <row r="925" spans="1:3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</row>
    <row r="926" spans="1:3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</row>
    <row r="927" spans="1:3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</row>
    <row r="928" spans="1:3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</row>
    <row r="929" spans="1:3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</row>
    <row r="930" spans="1:3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</row>
    <row r="931" spans="1:3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</row>
    <row r="932" spans="1:3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</row>
    <row r="933" spans="1:3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</row>
    <row r="934" spans="1:3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</row>
    <row r="935" spans="1:3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</row>
    <row r="936" spans="1: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</row>
    <row r="937" spans="1:3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</row>
    <row r="938" spans="1:3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</row>
    <row r="939" spans="1:3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</row>
    <row r="940" spans="1:3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</row>
    <row r="941" spans="1:3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</row>
    <row r="942" spans="1:3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</row>
    <row r="943" spans="1:3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</row>
    <row r="944" spans="1:3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</row>
    <row r="945" spans="1:3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</row>
    <row r="946" spans="1:3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</row>
    <row r="947" spans="1:3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</row>
    <row r="948" spans="1:3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</row>
    <row r="949" spans="1:3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</row>
    <row r="950" spans="1:3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</row>
    <row r="951" spans="1:3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</row>
    <row r="952" spans="1:3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</row>
    <row r="953" spans="1:3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</row>
    <row r="954" spans="1:3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</row>
    <row r="955" spans="1:3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</row>
    <row r="956" spans="1:3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</row>
    <row r="957" spans="1:3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</row>
    <row r="958" spans="1:3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</row>
    <row r="959" spans="1:3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</row>
    <row r="960" spans="1:3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</row>
    <row r="961" spans="1:3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</row>
    <row r="962" spans="1:3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</row>
    <row r="963" spans="1:3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</row>
    <row r="964" spans="1:3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</row>
    <row r="965" spans="1:3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</row>
    <row r="966" spans="1:3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</row>
    <row r="967" spans="1:3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</row>
    <row r="968" spans="1:3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</row>
    <row r="969" spans="1:3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</row>
    <row r="970" spans="1:3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</row>
    <row r="971" spans="1:3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</row>
    <row r="972" spans="1:3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</row>
    <row r="973" spans="1:3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</row>
    <row r="974" spans="1:3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</row>
    <row r="975" spans="1:3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</row>
    <row r="976" spans="1:3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</row>
    <row r="977" spans="1:3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</row>
    <row r="978" spans="1:3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</row>
    <row r="979" spans="1:3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</row>
    <row r="980" spans="1:3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</row>
    <row r="981" spans="1:3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</row>
    <row r="982" spans="1:3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</row>
    <row r="983" spans="1:3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</row>
    <row r="984" spans="1:3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</row>
    <row r="985" spans="1:3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</row>
    <row r="986" spans="1:3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</row>
    <row r="987" spans="1:3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</row>
    <row r="988" spans="1:3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</row>
    <row r="989" spans="1:3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</row>
    <row r="990" spans="1:3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</row>
    <row r="991" spans="1:3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</row>
    <row r="992" spans="1:3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</row>
    <row r="993" spans="1:3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</row>
    <row r="994" spans="1:3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</row>
    <row r="995" spans="1:3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</row>
    <row r="996" spans="1:3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</row>
    <row r="997" spans="1:3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</row>
    <row r="998" spans="1:3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</row>
    <row r="999" spans="1:3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</row>
    <row r="1000" spans="1:3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</row>
  </sheetData>
  <mergeCells count="24">
    <mergeCell ref="A2:A3"/>
    <mergeCell ref="E9:L10"/>
    <mergeCell ref="M9:P10"/>
    <mergeCell ref="A4:A6"/>
    <mergeCell ref="K11:L11"/>
    <mergeCell ref="M11:M12"/>
    <mergeCell ref="O11:O12"/>
    <mergeCell ref="N11:N12"/>
    <mergeCell ref="P11:P12"/>
    <mergeCell ref="Q65:R65"/>
    <mergeCell ref="A15:A20"/>
    <mergeCell ref="B15:B20"/>
    <mergeCell ref="A21:A22"/>
    <mergeCell ref="B21:B22"/>
    <mergeCell ref="A23:A64"/>
    <mergeCell ref="B23:B64"/>
    <mergeCell ref="C65:D65"/>
    <mergeCell ref="I11:J11"/>
    <mergeCell ref="G11:H11"/>
    <mergeCell ref="A11:A12"/>
    <mergeCell ref="B11:B12"/>
    <mergeCell ref="C11:C12"/>
    <mergeCell ref="D11:D12"/>
    <mergeCell ref="E11:F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P1</vt:lpstr>
      <vt:lpstr>P2</vt:lpstr>
      <vt:lpstr>P3</vt:lpstr>
      <vt:lpstr>P4</vt:lpstr>
      <vt:lpstr>P5</vt:lpstr>
      <vt:lpstr>P6</vt:lpstr>
      <vt:lpstr>P7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자빈러</cp:lastModifiedBy>
  <dcterms:created xsi:type="dcterms:W3CDTF">2024-12-19T05:39:18Z</dcterms:created>
  <dcterms:modified xsi:type="dcterms:W3CDTF">2025-01-16T12:49:10Z</dcterms:modified>
</cp:coreProperties>
</file>