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cenicanaoff365.sharepoint.com/sites/Biotecnologia/Documentos compartidos/Articulos/KASP_ddPCR_TR/03.Intertek_2021/KASP Analisis/FitPoly/02.Abr2023/Datos/github/"/>
    </mc:Choice>
  </mc:AlternateContent>
  <xr:revisionPtr revIDLastSave="54" documentId="11_353C5BB2C1B85EF31733DE136AE01BB9370D5A7B" xr6:coauthVersionLast="47" xr6:coauthVersionMax="47" xr10:uidLastSave="{841E8155-AF80-437A-8D5A-6CA832B343EB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1'!$A$3:$I$87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9" i="1"/>
  <c r="I55" i="1"/>
  <c r="I10" i="1"/>
  <c r="I19" i="1"/>
  <c r="I15" i="1"/>
  <c r="I66" i="1"/>
  <c r="I26" i="1"/>
  <c r="I43" i="1"/>
  <c r="I12" i="1"/>
  <c r="I6" i="1"/>
  <c r="I77" i="1"/>
  <c r="I13" i="1"/>
  <c r="I56" i="1"/>
  <c r="I68" i="1"/>
  <c r="I47" i="1"/>
  <c r="I38" i="1"/>
  <c r="I22" i="1"/>
  <c r="I29" i="1"/>
  <c r="I35" i="1"/>
  <c r="I11" i="1"/>
  <c r="I5" i="1"/>
  <c r="I9" i="1"/>
  <c r="I78" i="1"/>
  <c r="I30" i="1"/>
  <c r="I59" i="1"/>
  <c r="I63" i="1"/>
  <c r="I25" i="1"/>
  <c r="I72" i="1"/>
  <c r="I36" i="1"/>
  <c r="I45" i="1"/>
  <c r="I74" i="1"/>
  <c r="I4" i="1"/>
  <c r="I73" i="1"/>
  <c r="I64" i="1"/>
  <c r="I24" i="1"/>
  <c r="I75" i="1"/>
  <c r="I31" i="1"/>
  <c r="I48" i="1"/>
  <c r="I67" i="1"/>
  <c r="I70" i="1"/>
  <c r="I16" i="1"/>
  <c r="I42" i="1"/>
  <c r="I40" i="1"/>
  <c r="I18" i="1"/>
  <c r="I28" i="1"/>
  <c r="I79" i="1"/>
  <c r="I62" i="1"/>
  <c r="I50" i="1"/>
  <c r="I37" i="1"/>
  <c r="I7" i="1"/>
  <c r="I14" i="1"/>
  <c r="I71" i="1"/>
  <c r="I21" i="1"/>
  <c r="I58" i="1"/>
  <c r="I69" i="1"/>
  <c r="I60" i="1"/>
  <c r="I57" i="1"/>
  <c r="I41" i="1"/>
  <c r="I49" i="1"/>
  <c r="I17" i="1"/>
  <c r="I76" i="1"/>
  <c r="I65" i="1"/>
  <c r="I20" i="1"/>
  <c r="I61" i="1"/>
  <c r="I8" i="1"/>
  <c r="I51" i="1"/>
  <c r="I34" i="1"/>
  <c r="I44" i="1"/>
  <c r="I27" i="1"/>
  <c r="I54" i="1"/>
  <c r="I53" i="1"/>
  <c r="I52" i="1"/>
  <c r="I33" i="1"/>
  <c r="I81" i="1"/>
  <c r="I80" i="1"/>
  <c r="I23" i="1"/>
  <c r="I46" i="1"/>
</calcChain>
</file>

<file path=xl/sharedStrings.xml><?xml version="1.0" encoding="utf-8"?>
<sst xmlns="http://schemas.openxmlformats.org/spreadsheetml/2006/main" count="99" uniqueCount="99">
  <si>
    <t>SNP</t>
  </si>
  <si>
    <t>RefMin</t>
  </si>
  <si>
    <t>RefMax</t>
  </si>
  <si>
    <t>r</t>
  </si>
  <si>
    <t>t</t>
  </si>
  <si>
    <t>df</t>
  </si>
  <si>
    <t>N</t>
  </si>
  <si>
    <t>P</t>
  </si>
  <si>
    <t>snpSS00055</t>
  </si>
  <si>
    <t>snpSS00061</t>
  </si>
  <si>
    <t>snpSS00060</t>
  </si>
  <si>
    <t>snpSS00147</t>
  </si>
  <si>
    <t>snpSS00054</t>
  </si>
  <si>
    <t>snpSS00127</t>
  </si>
  <si>
    <t>snpSS00129</t>
  </si>
  <si>
    <t>snpSS00180</t>
  </si>
  <si>
    <t>snpSS00057</t>
  </si>
  <si>
    <t>snpSS00063</t>
  </si>
  <si>
    <t>snpSS00056</t>
  </si>
  <si>
    <t>snpSS00164</t>
  </si>
  <si>
    <t>snpSS00178</t>
  </si>
  <si>
    <t>snpSS00173</t>
  </si>
  <si>
    <t>snpSS00059</t>
  </si>
  <si>
    <t>snpSS00058</t>
  </si>
  <si>
    <t>snpSS00181</t>
  </si>
  <si>
    <t>snpSS00068</t>
  </si>
  <si>
    <t>snpSS00065</t>
  </si>
  <si>
    <t>snpSS00071</t>
  </si>
  <si>
    <t>snpSS00066</t>
  </si>
  <si>
    <t>snpSS00064</t>
  </si>
  <si>
    <t>snpSS00179</t>
  </si>
  <si>
    <t>snpSS00062</t>
  </si>
  <si>
    <t>snpSS00067</t>
  </si>
  <si>
    <t>snpSS00073</t>
  </si>
  <si>
    <t>snpSS00175</t>
  </si>
  <si>
    <t>snpSS00070</t>
  </si>
  <si>
    <t>snpSS00069</t>
  </si>
  <si>
    <t>snpSS00077</t>
  </si>
  <si>
    <t>snpSS00191</t>
  </si>
  <si>
    <t>snpSS00184</t>
  </si>
  <si>
    <t>snpSS00089</t>
  </si>
  <si>
    <t>snpSS00072</t>
  </si>
  <si>
    <t>snpSS00186</t>
  </si>
  <si>
    <t>snpSS00080</t>
  </si>
  <si>
    <t>snpSS00076</t>
  </si>
  <si>
    <t>snpSS00078</t>
  </si>
  <si>
    <t>snpSS00183</t>
  </si>
  <si>
    <t>snpSS00194</t>
  </si>
  <si>
    <t>snpSS00189</t>
  </si>
  <si>
    <t>snpSS00079</t>
  </si>
  <si>
    <t>snpSS00090</t>
  </si>
  <si>
    <t>snpSS00193</t>
  </si>
  <si>
    <t>snpSS00192</t>
  </si>
  <si>
    <t>snpSS00085</t>
  </si>
  <si>
    <t>snpSS00086</t>
  </si>
  <si>
    <t>snpSS00195</t>
  </si>
  <si>
    <t>snpSS00084</t>
  </si>
  <si>
    <t>snpSS00081</t>
  </si>
  <si>
    <t>snpSS00082</t>
  </si>
  <si>
    <t>snpSS00083</t>
  </si>
  <si>
    <t>snpSS00088</t>
  </si>
  <si>
    <t>snpSS00018</t>
  </si>
  <si>
    <t>snpSS00014</t>
  </si>
  <si>
    <t>snpSS00015</t>
  </si>
  <si>
    <t>snpSS00022</t>
  </si>
  <si>
    <t>snpSS00016</t>
  </si>
  <si>
    <t>snpSS00024</t>
  </si>
  <si>
    <t>snpSS00098</t>
  </si>
  <si>
    <t>snpSS00092</t>
  </si>
  <si>
    <t>snpSS00106</t>
  </si>
  <si>
    <t>snpSS00107</t>
  </si>
  <si>
    <t>snpSS00094</t>
  </si>
  <si>
    <t>snpSS00108</t>
  </si>
  <si>
    <t>snpSS00101</t>
  </si>
  <si>
    <t>snpSS00110</t>
  </si>
  <si>
    <t>snpSS00103</t>
  </si>
  <si>
    <t>snpSS00104</t>
  </si>
  <si>
    <t>snpSS00109</t>
  </si>
  <si>
    <t>snpSS00113</t>
  </si>
  <si>
    <t>snpSS00111</t>
  </si>
  <si>
    <t>snpSS00120</t>
  </si>
  <si>
    <t>snpSS00112</t>
  </si>
  <si>
    <t>snpSS00122</t>
  </si>
  <si>
    <t>snpSS00087</t>
  </si>
  <si>
    <t>snpSS00182</t>
  </si>
  <si>
    <t>snpSS00114</t>
  </si>
  <si>
    <t>snpSS00025</t>
  </si>
  <si>
    <t>snpSS00099</t>
  </si>
  <si>
    <t>snpSS00096</t>
  </si>
  <si>
    <t>snpSS00102</t>
  </si>
  <si>
    <t>snpSS00119</t>
  </si>
  <si>
    <t>snpSS00121</t>
  </si>
  <si>
    <t>Media</t>
  </si>
  <si>
    <t>SD</t>
  </si>
  <si>
    <t>Min</t>
  </si>
  <si>
    <t>Max</t>
  </si>
  <si>
    <t>p</t>
  </si>
  <si>
    <r>
      <rPr>
        <b/>
        <sz val="11"/>
        <color rgb="FF000000"/>
        <rFont val="Calibri"/>
        <family val="2"/>
        <scheme val="minor"/>
      </rPr>
      <t>Table 2.</t>
    </r>
    <r>
      <rPr>
        <sz val="11"/>
        <color rgb="FF000000"/>
        <rFont val="Calibri"/>
        <family val="2"/>
        <scheme val="minor"/>
      </rPr>
      <t xml:space="preserve"> Pearson correlation between the allele dosage estimated with Flex-Seq and the baseline GBS+RADSeq. For each marker the analysis was made with a Pearson's product moment correlation which follows a t distrution.</t>
    </r>
  </si>
  <si>
    <t>Note: RefMin: minimum allele dosage for the reference allele; RefMax: maximum allele dosage for the reference allele; t = test statistics for a t-test; df = associated degrees of freedom; N = total number of genotypes with genotypic information for both techniques; P = significance at a 1 % (**) and 5 % (*) of 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</si>
</sst>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abSelected="1" topLeftCell="A55" workbookViewId="0">
      <selection activeCell="A3" sqref="A3:I91"/>
    </sheetView>
  </sheetViews>
  <sheetFormatPr baseColWidth="10" defaultRowHeight="15" x14ac:dyDescent="0.25"/>
  <cols>
    <col min="1" max="1" width="11.42578125" style="2"/>
    <col min="2" max="3" width="8.140625" style="5" customWidth="1"/>
    <col min="4" max="7" width="6.140625" style="5" customWidth="1"/>
    <col min="8" max="8" width="6.140625" style="5" hidden="1" customWidth="1"/>
    <col min="9" max="9" width="6.140625" style="5" customWidth="1"/>
    <col min="10" max="16384" width="11.42578125" style="2"/>
  </cols>
  <sheetData>
    <row r="1" spans="1:9" x14ac:dyDescent="0.25">
      <c r="A1" s="2" t="s">
        <v>97</v>
      </c>
      <c r="B1" s="2"/>
      <c r="C1" s="2"/>
      <c r="D1" s="2"/>
      <c r="E1" s="2"/>
      <c r="F1" s="2"/>
      <c r="G1" s="2"/>
      <c r="H1" s="2"/>
      <c r="I1" s="2"/>
    </row>
    <row r="2" spans="1:9" ht="15.75" thickBot="1" x14ac:dyDescent="0.3">
      <c r="A2" s="7"/>
      <c r="B2" s="7"/>
      <c r="C2" s="7"/>
      <c r="D2" s="7"/>
      <c r="E2" s="7"/>
      <c r="F2" s="7"/>
      <c r="G2" s="7"/>
      <c r="H2" s="7"/>
      <c r="I2" s="7"/>
    </row>
    <row r="3" spans="1:9" s="1" customFormat="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96</v>
      </c>
      <c r="I3" s="4" t="s">
        <v>7</v>
      </c>
    </row>
    <row r="4" spans="1:9" x14ac:dyDescent="0.25">
      <c r="A4" s="2" t="s">
        <v>53</v>
      </c>
      <c r="B4" s="5">
        <v>0</v>
      </c>
      <c r="C4" s="5">
        <v>5</v>
      </c>
      <c r="D4" s="6">
        <v>-0.163939650920367</v>
      </c>
      <c r="E4" s="6">
        <v>-1.30856652311902</v>
      </c>
      <c r="F4" s="5">
        <v>62</v>
      </c>
      <c r="G4" s="5">
        <v>64</v>
      </c>
      <c r="H4" s="6">
        <v>0.19551133760347</v>
      </c>
      <c r="I4" s="5" t="str">
        <f>+IF(H4&lt;=0.01,"**",IF(AND(H4&gt;0.01,H4&lt;=0.05),"*","ns"))</f>
        <v>ns</v>
      </c>
    </row>
    <row r="5" spans="1:9" x14ac:dyDescent="0.25">
      <c r="A5" s="2" t="s">
        <v>64</v>
      </c>
      <c r="B5" s="5">
        <v>6</v>
      </c>
      <c r="C5" s="5">
        <v>10</v>
      </c>
      <c r="D5" s="6">
        <v>-0.15400236774179299</v>
      </c>
      <c r="E5" s="6">
        <v>-1.2272564381267801</v>
      </c>
      <c r="F5" s="5">
        <v>62</v>
      </c>
      <c r="G5" s="5">
        <v>64</v>
      </c>
      <c r="H5" s="6">
        <v>0.224365867902795</v>
      </c>
      <c r="I5" s="5" t="str">
        <f>+IF(H5&lt;=0.01,"**",IF(AND(H5&gt;0.01,H5&lt;=0.05),"*","ns"))</f>
        <v>ns</v>
      </c>
    </row>
    <row r="6" spans="1:9" x14ac:dyDescent="0.25">
      <c r="A6" s="2" t="s">
        <v>75</v>
      </c>
      <c r="B6" s="5">
        <v>0</v>
      </c>
      <c r="C6" s="5">
        <v>5</v>
      </c>
      <c r="D6" s="6">
        <v>-0.103461154956569</v>
      </c>
      <c r="E6" s="6">
        <v>-0.80573061762464004</v>
      </c>
      <c r="F6" s="5">
        <v>60</v>
      </c>
      <c r="G6" s="5">
        <v>62</v>
      </c>
      <c r="H6" s="6">
        <v>0.42358001668248402</v>
      </c>
      <c r="I6" s="5" t="str">
        <f>+IF(H6&lt;=0.01,"**",IF(AND(H6&gt;0.01,H6&lt;=0.05),"*","ns"))</f>
        <v>ns</v>
      </c>
    </row>
    <row r="7" spans="1:9" x14ac:dyDescent="0.25">
      <c r="A7" s="2" t="s">
        <v>35</v>
      </c>
      <c r="B7" s="5">
        <v>5</v>
      </c>
      <c r="C7" s="5">
        <v>10</v>
      </c>
      <c r="D7" s="6">
        <v>-3.6880274241185999E-2</v>
      </c>
      <c r="E7" s="6">
        <v>-0.28586785427453498</v>
      </c>
      <c r="F7" s="5">
        <v>60</v>
      </c>
      <c r="G7" s="5">
        <v>62</v>
      </c>
      <c r="H7" s="6">
        <v>0.77596398605363803</v>
      </c>
      <c r="I7" s="5" t="str">
        <f>+IF(H7&lt;=0.01,"**",IF(AND(H7&gt;0.01,H7&lt;=0.05),"*","ns"))</f>
        <v>ns</v>
      </c>
    </row>
    <row r="8" spans="1:9" x14ac:dyDescent="0.25">
      <c r="A8" s="2" t="s">
        <v>20</v>
      </c>
      <c r="B8" s="5">
        <v>7</v>
      </c>
      <c r="C8" s="5">
        <v>10</v>
      </c>
      <c r="D8" s="6">
        <v>2.6773305906820401E-2</v>
      </c>
      <c r="E8" s="6">
        <v>0.20745950364333801</v>
      </c>
      <c r="F8" s="5">
        <v>60</v>
      </c>
      <c r="G8" s="5">
        <v>62</v>
      </c>
      <c r="H8" s="6">
        <v>0.83635354540185602</v>
      </c>
      <c r="I8" s="5" t="str">
        <f>+IF(H8&lt;=0.01,"**",IF(AND(H8&gt;0.01,H8&lt;=0.05),"*","ns"))</f>
        <v>ns</v>
      </c>
    </row>
    <row r="9" spans="1:9" x14ac:dyDescent="0.25">
      <c r="A9" s="2" t="s">
        <v>63</v>
      </c>
      <c r="B9" s="5">
        <v>5</v>
      </c>
      <c r="C9" s="5">
        <v>10</v>
      </c>
      <c r="D9" s="6">
        <v>3.9796796654338502E-2</v>
      </c>
      <c r="E9" s="6">
        <v>0.30850906417584001</v>
      </c>
      <c r="F9" s="5">
        <v>60</v>
      </c>
      <c r="G9" s="5">
        <v>62</v>
      </c>
      <c r="H9" s="6">
        <v>0.75876361933532099</v>
      </c>
      <c r="I9" s="5" t="str">
        <f>+IF(H9&lt;=0.01,"**",IF(AND(H9&gt;0.01,H9&lt;=0.05),"*","ns"))</f>
        <v>ns</v>
      </c>
    </row>
    <row r="10" spans="1:9" x14ac:dyDescent="0.25">
      <c r="A10" s="2" t="s">
        <v>82</v>
      </c>
      <c r="B10" s="5">
        <v>5</v>
      </c>
      <c r="C10" s="5">
        <v>10</v>
      </c>
      <c r="D10" s="6">
        <v>4.0862381558186098E-2</v>
      </c>
      <c r="E10" s="6">
        <v>0.32201967009057197</v>
      </c>
      <c r="F10" s="5">
        <v>62</v>
      </c>
      <c r="G10" s="5">
        <v>64</v>
      </c>
      <c r="H10" s="6">
        <v>0.74852106214454905</v>
      </c>
      <c r="I10" s="5" t="str">
        <f>+IF(H10&lt;=0.01,"**",IF(AND(H10&gt;0.01,H10&lt;=0.05),"*","ns"))</f>
        <v>ns</v>
      </c>
    </row>
    <row r="11" spans="1:9" x14ac:dyDescent="0.25">
      <c r="A11" s="2" t="s">
        <v>65</v>
      </c>
      <c r="B11" s="5">
        <v>5</v>
      </c>
      <c r="C11" s="5">
        <v>10</v>
      </c>
      <c r="D11" s="6">
        <v>6.4227714636279395E-2</v>
      </c>
      <c r="E11" s="6">
        <v>0.50677588677142005</v>
      </c>
      <c r="F11" s="5">
        <v>62</v>
      </c>
      <c r="G11" s="5">
        <v>64</v>
      </c>
      <c r="H11" s="6">
        <v>0.61410972275489095</v>
      </c>
      <c r="I11" s="5" t="str">
        <f>+IF(H11&lt;=0.01,"**",IF(AND(H11&gt;0.01,H11&lt;=0.05),"*","ns"))</f>
        <v>ns</v>
      </c>
    </row>
    <row r="12" spans="1:9" x14ac:dyDescent="0.25">
      <c r="A12" s="2" t="s">
        <v>76</v>
      </c>
      <c r="B12" s="5">
        <v>5</v>
      </c>
      <c r="C12" s="5">
        <v>10</v>
      </c>
      <c r="D12" s="6">
        <v>0.140206674568988</v>
      </c>
      <c r="E12" s="6">
        <v>1.0968708369494899</v>
      </c>
      <c r="F12" s="5">
        <v>60</v>
      </c>
      <c r="G12" s="5">
        <v>62</v>
      </c>
      <c r="H12" s="6">
        <v>0.27708068700952798</v>
      </c>
      <c r="I12" s="5" t="str">
        <f>+IF(H12&lt;=0.01,"**",IF(AND(H12&gt;0.01,H12&lt;=0.05),"*","ns"))</f>
        <v>ns</v>
      </c>
    </row>
    <row r="13" spans="1:9" x14ac:dyDescent="0.25">
      <c r="A13" s="2" t="s">
        <v>73</v>
      </c>
      <c r="B13" s="5">
        <v>5</v>
      </c>
      <c r="C13" s="5">
        <v>10</v>
      </c>
      <c r="D13" s="6">
        <v>0.218862203194259</v>
      </c>
      <c r="E13" s="6">
        <v>1.76614143846281</v>
      </c>
      <c r="F13" s="5">
        <v>62</v>
      </c>
      <c r="G13" s="5">
        <v>64</v>
      </c>
      <c r="H13" s="6">
        <v>8.2295044305227202E-2</v>
      </c>
      <c r="I13" s="5" t="str">
        <f>+IF(H13&lt;=0.01,"**",IF(AND(H13&gt;0.01,H13&lt;=0.05),"*","ns"))</f>
        <v>ns</v>
      </c>
    </row>
    <row r="14" spans="1:9" x14ac:dyDescent="0.25">
      <c r="A14" s="2" t="s">
        <v>34</v>
      </c>
      <c r="B14" s="5">
        <v>2</v>
      </c>
      <c r="C14" s="5">
        <v>10</v>
      </c>
      <c r="D14" s="6">
        <v>0.27025254541168398</v>
      </c>
      <c r="E14" s="6">
        <v>2.1742730707075699</v>
      </c>
      <c r="F14" s="5">
        <v>60</v>
      </c>
      <c r="G14" s="5">
        <v>62</v>
      </c>
      <c r="H14" s="6">
        <v>3.3639377479184301E-2</v>
      </c>
      <c r="I14" s="5" t="str">
        <f>+IF(H14&lt;=0.01,"**",IF(AND(H14&gt;0.01,H14&lt;=0.05),"*","ns"))</f>
        <v>*</v>
      </c>
    </row>
    <row r="15" spans="1:9" x14ac:dyDescent="0.25">
      <c r="A15" s="2" t="s">
        <v>80</v>
      </c>
      <c r="B15" s="5">
        <v>0</v>
      </c>
      <c r="C15" s="5">
        <v>8</v>
      </c>
      <c r="D15" s="6">
        <v>0.271672759330712</v>
      </c>
      <c r="E15" s="6">
        <v>2.2047535490710102</v>
      </c>
      <c r="F15" s="5">
        <v>61</v>
      </c>
      <c r="G15" s="5">
        <v>63</v>
      </c>
      <c r="H15" s="6">
        <v>3.1252505898891003E-2</v>
      </c>
      <c r="I15" s="5" t="str">
        <f>+IF(H15&lt;=0.01,"**",IF(AND(H15&gt;0.01,H15&lt;=0.05),"*","ns"))</f>
        <v>*</v>
      </c>
    </row>
    <row r="16" spans="1:9" x14ac:dyDescent="0.25">
      <c r="A16" s="2" t="s">
        <v>44</v>
      </c>
      <c r="B16" s="5">
        <v>5</v>
      </c>
      <c r="C16" s="5">
        <v>10</v>
      </c>
      <c r="D16" s="6">
        <v>0.29590004695021099</v>
      </c>
      <c r="E16" s="6">
        <v>2.39948339458806</v>
      </c>
      <c r="F16" s="5">
        <v>60</v>
      </c>
      <c r="G16" s="5">
        <v>62</v>
      </c>
      <c r="H16" s="6">
        <v>1.9540384270173398E-2</v>
      </c>
      <c r="I16" s="5" t="str">
        <f>+IF(H16&lt;=0.01,"**",IF(AND(H16&gt;0.01,H16&lt;=0.05),"*","ns"))</f>
        <v>*</v>
      </c>
    </row>
    <row r="17" spans="1:9" x14ac:dyDescent="0.25">
      <c r="A17" s="2" t="s">
        <v>25</v>
      </c>
      <c r="B17" s="5">
        <v>0</v>
      </c>
      <c r="C17" s="5">
        <v>10</v>
      </c>
      <c r="D17" s="6">
        <v>0.36158985890281098</v>
      </c>
      <c r="E17" s="6">
        <v>3.00413070609829</v>
      </c>
      <c r="F17" s="5">
        <v>60</v>
      </c>
      <c r="G17" s="5">
        <v>62</v>
      </c>
      <c r="H17" s="6">
        <v>3.8817253546812999E-3</v>
      </c>
      <c r="I17" s="5" t="str">
        <f>+IF(H17&lt;=0.01,"**",IF(AND(H17&gt;0.01,H17&lt;=0.05),"*","ns"))</f>
        <v>**</v>
      </c>
    </row>
    <row r="18" spans="1:9" x14ac:dyDescent="0.25">
      <c r="A18" s="2" t="s">
        <v>41</v>
      </c>
      <c r="B18" s="5">
        <v>5</v>
      </c>
      <c r="C18" s="5">
        <v>10</v>
      </c>
      <c r="D18" s="6">
        <v>0.42062424028580198</v>
      </c>
      <c r="E18" s="6">
        <v>3.6506514570648601</v>
      </c>
      <c r="F18" s="5">
        <v>62</v>
      </c>
      <c r="G18" s="5">
        <v>64</v>
      </c>
      <c r="H18" s="6">
        <v>5.3875829615790004E-4</v>
      </c>
      <c r="I18" s="5" t="str">
        <f>+IF(H18&lt;=0.01,"**",IF(AND(H18&gt;0.01,H18&lt;=0.05),"*","ns"))</f>
        <v>**</v>
      </c>
    </row>
    <row r="19" spans="1:9" x14ac:dyDescent="0.25">
      <c r="A19" s="2" t="s">
        <v>81</v>
      </c>
      <c r="B19" s="5">
        <v>1</v>
      </c>
      <c r="C19" s="5">
        <v>5</v>
      </c>
      <c r="D19" s="6">
        <v>0.42682271227711599</v>
      </c>
      <c r="E19" s="6">
        <v>3.6558944864251299</v>
      </c>
      <c r="F19" s="5">
        <v>60</v>
      </c>
      <c r="G19" s="5">
        <v>62</v>
      </c>
      <c r="H19" s="6">
        <v>5.4117401348712803E-4</v>
      </c>
      <c r="I19" s="5" t="str">
        <f>+IF(H19&lt;=0.01,"**",IF(AND(H19&gt;0.01,H19&lt;=0.05),"*","ns"))</f>
        <v>**</v>
      </c>
    </row>
    <row r="20" spans="1:9" x14ac:dyDescent="0.25">
      <c r="A20" s="2" t="s">
        <v>22</v>
      </c>
      <c r="B20" s="5">
        <v>4</v>
      </c>
      <c r="C20" s="5">
        <v>10</v>
      </c>
      <c r="D20" s="6">
        <v>0.44104694276071099</v>
      </c>
      <c r="E20" s="6">
        <v>3.8694917815629402</v>
      </c>
      <c r="F20" s="5">
        <v>62</v>
      </c>
      <c r="G20" s="5">
        <v>64</v>
      </c>
      <c r="H20" s="6">
        <v>2.6454949265384501E-4</v>
      </c>
      <c r="I20" s="5" t="str">
        <f>+IF(H20&lt;=0.01,"**",IF(AND(H20&gt;0.01,H20&lt;=0.05),"*","ns"))</f>
        <v>**</v>
      </c>
    </row>
    <row r="21" spans="1:9" x14ac:dyDescent="0.25">
      <c r="A21" s="2" t="s">
        <v>32</v>
      </c>
      <c r="B21" s="5">
        <v>5</v>
      </c>
      <c r="C21" s="5">
        <v>10</v>
      </c>
      <c r="D21" s="6">
        <v>0.45369024964801602</v>
      </c>
      <c r="E21" s="6">
        <v>4.0086660316191498</v>
      </c>
      <c r="F21" s="5">
        <v>62</v>
      </c>
      <c r="G21" s="5">
        <v>64</v>
      </c>
      <c r="H21" s="6">
        <v>1.6646232086990701E-4</v>
      </c>
      <c r="I21" s="5" t="str">
        <f>+IF(H21&lt;=0.01,"**",IF(AND(H21&gt;0.01,H21&lt;=0.05),"*","ns"))</f>
        <v>**</v>
      </c>
    </row>
    <row r="22" spans="1:9" x14ac:dyDescent="0.25">
      <c r="A22" s="2" t="s">
        <v>68</v>
      </c>
      <c r="B22" s="5">
        <v>3</v>
      </c>
      <c r="C22" s="5">
        <v>9</v>
      </c>
      <c r="D22" s="6">
        <v>0.47566194701014097</v>
      </c>
      <c r="E22" s="6">
        <v>4.1886580451229598</v>
      </c>
      <c r="F22" s="5">
        <v>60</v>
      </c>
      <c r="G22" s="5">
        <v>62</v>
      </c>
      <c r="H22" s="6">
        <v>9.3395108593579803E-5</v>
      </c>
      <c r="I22" s="5" t="str">
        <f>+IF(H22&lt;=0.01,"**",IF(AND(H22&gt;0.01,H22&lt;=0.05),"*","ns"))</f>
        <v>**</v>
      </c>
    </row>
    <row r="23" spans="1:9" x14ac:dyDescent="0.25">
      <c r="A23" s="2" t="s">
        <v>9</v>
      </c>
      <c r="B23" s="5">
        <v>8</v>
      </c>
      <c r="C23" s="5">
        <v>10</v>
      </c>
      <c r="D23" s="6">
        <v>0.477773343605366</v>
      </c>
      <c r="E23" s="6">
        <v>4.2127346853802496</v>
      </c>
      <c r="F23" s="5">
        <v>60</v>
      </c>
      <c r="G23" s="5">
        <v>62</v>
      </c>
      <c r="H23" s="6">
        <v>8.6035702433385504E-5</v>
      </c>
      <c r="I23" s="5" t="str">
        <f>+IF(H23&lt;=0.01,"**",IF(AND(H23&gt;0.01,H23&lt;=0.05),"*","ns"))</f>
        <v>**</v>
      </c>
    </row>
    <row r="24" spans="1:9" x14ac:dyDescent="0.25">
      <c r="A24" s="2" t="s">
        <v>50</v>
      </c>
      <c r="B24" s="5">
        <v>0</v>
      </c>
      <c r="C24" s="5">
        <v>10</v>
      </c>
      <c r="D24" s="6">
        <v>0.49086582208194002</v>
      </c>
      <c r="E24" s="6">
        <v>4.3641836107435497</v>
      </c>
      <c r="F24" s="5">
        <v>60</v>
      </c>
      <c r="G24" s="5">
        <v>62</v>
      </c>
      <c r="H24" s="6">
        <v>5.1093540283436398E-5</v>
      </c>
      <c r="I24" s="5" t="str">
        <f>+IF(H24&lt;=0.01,"**",IF(AND(H24&gt;0.01,H24&lt;=0.05),"*","ns"))</f>
        <v>**</v>
      </c>
    </row>
    <row r="25" spans="1:9" x14ac:dyDescent="0.25">
      <c r="A25" s="2" t="s">
        <v>58</v>
      </c>
      <c r="B25" s="5">
        <v>5</v>
      </c>
      <c r="C25" s="5">
        <v>10</v>
      </c>
      <c r="D25" s="6">
        <v>0.54590992241445702</v>
      </c>
      <c r="E25" s="6">
        <v>4.6985035731773896</v>
      </c>
      <c r="F25" s="5">
        <v>52</v>
      </c>
      <c r="G25" s="5">
        <v>54</v>
      </c>
      <c r="H25" s="6">
        <v>1.95854266925653E-5</v>
      </c>
      <c r="I25" s="5" t="str">
        <f>+IF(H25&lt;=0.01,"**",IF(AND(H25&gt;0.01,H25&lt;=0.05),"*","ns"))</f>
        <v>**</v>
      </c>
    </row>
    <row r="26" spans="1:9" x14ac:dyDescent="0.25">
      <c r="A26" s="2" t="s">
        <v>78</v>
      </c>
      <c r="B26" s="5">
        <v>0</v>
      </c>
      <c r="C26" s="5">
        <v>5</v>
      </c>
      <c r="D26" s="6">
        <v>0.55822332591986101</v>
      </c>
      <c r="E26" s="6">
        <v>5.1239600553220201</v>
      </c>
      <c r="F26" s="5">
        <v>58</v>
      </c>
      <c r="G26" s="5">
        <v>60</v>
      </c>
      <c r="H26" s="6">
        <v>3.5802885141486199E-6</v>
      </c>
      <c r="I26" s="5" t="str">
        <f>+IF(H26&lt;=0.01,"**",IF(AND(H26&gt;0.01,H26&lt;=0.05),"*","ns"))</f>
        <v>**</v>
      </c>
    </row>
    <row r="27" spans="1:9" x14ac:dyDescent="0.25">
      <c r="A27" s="2" t="s">
        <v>16</v>
      </c>
      <c r="B27" s="5">
        <v>5</v>
      </c>
      <c r="C27" s="5">
        <v>10</v>
      </c>
      <c r="D27" s="6">
        <v>0.57569464926917402</v>
      </c>
      <c r="E27" s="6">
        <v>5.5438663687647498</v>
      </c>
      <c r="F27" s="5">
        <v>62</v>
      </c>
      <c r="G27" s="5">
        <v>64</v>
      </c>
      <c r="H27" s="6">
        <v>6.4668491494428398E-7</v>
      </c>
      <c r="I27" s="5" t="str">
        <f>+IF(H27&lt;=0.01,"**",IF(AND(H27&gt;0.01,H27&lt;=0.05),"*","ns"))</f>
        <v>**</v>
      </c>
    </row>
    <row r="28" spans="1:9" x14ac:dyDescent="0.25">
      <c r="A28" s="2" t="s">
        <v>40</v>
      </c>
      <c r="B28" s="5">
        <v>5</v>
      </c>
      <c r="C28" s="5">
        <v>10</v>
      </c>
      <c r="D28" s="6">
        <v>0.57855441366381899</v>
      </c>
      <c r="E28" s="6">
        <v>5.5852101990196399</v>
      </c>
      <c r="F28" s="5">
        <v>62</v>
      </c>
      <c r="G28" s="5">
        <v>64</v>
      </c>
      <c r="H28" s="6">
        <v>5.5218276956218397E-7</v>
      </c>
      <c r="I28" s="5" t="str">
        <f>+IF(H28&lt;=0.01,"**",IF(AND(H28&gt;0.01,H28&lt;=0.05),"*","ns"))</f>
        <v>**</v>
      </c>
    </row>
    <row r="29" spans="1:9" x14ac:dyDescent="0.25">
      <c r="A29" s="2" t="s">
        <v>67</v>
      </c>
      <c r="B29" s="5">
        <v>0</v>
      </c>
      <c r="C29" s="5">
        <v>8</v>
      </c>
      <c r="D29" s="6">
        <v>0.57886718284766203</v>
      </c>
      <c r="E29" s="6">
        <v>5.4988543015631803</v>
      </c>
      <c r="F29" s="5">
        <v>60</v>
      </c>
      <c r="G29" s="5">
        <v>62</v>
      </c>
      <c r="H29" s="6">
        <v>8.2881176764977096E-7</v>
      </c>
      <c r="I29" s="5" t="str">
        <f>+IF(H29&lt;=0.01,"**",IF(AND(H29&gt;0.01,H29&lt;=0.05),"*","ns"))</f>
        <v>**</v>
      </c>
    </row>
    <row r="30" spans="1:9" x14ac:dyDescent="0.25">
      <c r="A30" s="2" t="s">
        <v>61</v>
      </c>
      <c r="B30" s="5">
        <v>7</v>
      </c>
      <c r="C30" s="5">
        <v>10</v>
      </c>
      <c r="D30" s="6">
        <v>0.59131214220244599</v>
      </c>
      <c r="E30" s="6">
        <v>5.7734988817286803</v>
      </c>
      <c r="F30" s="5">
        <v>62</v>
      </c>
      <c r="G30" s="5">
        <v>64</v>
      </c>
      <c r="H30" s="6">
        <v>2.6785422867099302E-7</v>
      </c>
      <c r="I30" s="5" t="str">
        <f>+IF(H30&lt;=0.01,"**",IF(AND(H30&gt;0.01,H30&lt;=0.05),"*","ns"))</f>
        <v>**</v>
      </c>
    </row>
    <row r="31" spans="1:9" x14ac:dyDescent="0.25">
      <c r="A31" s="2" t="s">
        <v>48</v>
      </c>
      <c r="B31" s="5">
        <v>4</v>
      </c>
      <c r="C31" s="5">
        <v>10</v>
      </c>
      <c r="D31" s="6">
        <v>0.59142823256144905</v>
      </c>
      <c r="E31" s="6">
        <v>5.6813294195684296</v>
      </c>
      <c r="F31" s="5">
        <v>60</v>
      </c>
      <c r="G31" s="5">
        <v>62</v>
      </c>
      <c r="H31" s="6">
        <v>4.1555107249023902E-7</v>
      </c>
      <c r="I31" s="5" t="str">
        <f>+IF(H31&lt;=0.01,"**",IF(AND(H31&gt;0.01,H31&lt;=0.05),"*","ns"))</f>
        <v>**</v>
      </c>
    </row>
    <row r="32" spans="1:9" x14ac:dyDescent="0.25">
      <c r="A32" s="2" t="s">
        <v>85</v>
      </c>
      <c r="B32" s="5">
        <v>2</v>
      </c>
      <c r="C32" s="5">
        <v>9</v>
      </c>
      <c r="D32" s="6">
        <v>0.59874354422838705</v>
      </c>
      <c r="E32" s="6">
        <v>5.6438810671747</v>
      </c>
      <c r="F32" s="5">
        <v>57</v>
      </c>
      <c r="G32" s="5">
        <v>59</v>
      </c>
      <c r="H32" s="6">
        <v>5.46708750490125E-7</v>
      </c>
      <c r="I32" s="5" t="str">
        <f>+IF(H32&lt;=0.01,"**",IF(AND(H32&gt;0.01,H32&lt;=0.05),"*","ns"))</f>
        <v>**</v>
      </c>
    </row>
    <row r="33" spans="1:9" x14ac:dyDescent="0.25">
      <c r="A33" s="2" t="s">
        <v>12</v>
      </c>
      <c r="B33" s="5">
        <v>0</v>
      </c>
      <c r="C33" s="5">
        <v>7</v>
      </c>
      <c r="D33" s="6">
        <v>0.60435332151306798</v>
      </c>
      <c r="E33" s="6">
        <v>5.8757426715910297</v>
      </c>
      <c r="F33" s="5">
        <v>60</v>
      </c>
      <c r="G33" s="5">
        <v>62</v>
      </c>
      <c r="H33" s="6">
        <v>1.9794641664186001E-7</v>
      </c>
      <c r="I33" s="5" t="str">
        <f>+IF(H33&lt;=0.01,"**",IF(AND(H33&gt;0.01,H33&lt;=0.05),"*","ns"))</f>
        <v>**</v>
      </c>
    </row>
    <row r="34" spans="1:9" x14ac:dyDescent="0.25">
      <c r="A34" s="2" t="s">
        <v>18</v>
      </c>
      <c r="B34" s="5">
        <v>4</v>
      </c>
      <c r="C34" s="5">
        <v>10</v>
      </c>
      <c r="D34" s="6">
        <v>0.61223685298300901</v>
      </c>
      <c r="E34" s="6">
        <v>6.0476506783977602</v>
      </c>
      <c r="F34" s="5">
        <v>61</v>
      </c>
      <c r="G34" s="5">
        <v>63</v>
      </c>
      <c r="H34" s="6">
        <v>9.7183729304854597E-8</v>
      </c>
      <c r="I34" s="5" t="str">
        <f>+IF(H34&lt;=0.01,"**",IF(AND(H34&gt;0.01,H34&lt;=0.05),"*","ns"))</f>
        <v>**</v>
      </c>
    </row>
    <row r="35" spans="1:9" x14ac:dyDescent="0.25">
      <c r="A35" s="2" t="s">
        <v>66</v>
      </c>
      <c r="B35" s="5">
        <v>7</v>
      </c>
      <c r="C35" s="5">
        <v>10</v>
      </c>
      <c r="D35" s="6">
        <v>0.61809929280831599</v>
      </c>
      <c r="E35" s="6">
        <v>6.1410883977990798</v>
      </c>
      <c r="F35" s="5">
        <v>61</v>
      </c>
      <c r="G35" s="5">
        <v>63</v>
      </c>
      <c r="H35" s="6">
        <v>6.7616490346914604E-8</v>
      </c>
      <c r="I35" s="5" t="str">
        <f>+IF(H35&lt;=0.01,"**",IF(AND(H35&gt;0.01,H35&lt;=0.05),"*","ns"))</f>
        <v>**</v>
      </c>
    </row>
    <row r="36" spans="1:9" x14ac:dyDescent="0.25">
      <c r="A36" s="2" t="s">
        <v>56</v>
      </c>
      <c r="B36" s="5">
        <v>4</v>
      </c>
      <c r="C36" s="5">
        <v>10</v>
      </c>
      <c r="D36" s="6">
        <v>0.62110615211610798</v>
      </c>
      <c r="E36" s="6">
        <v>6.1387076692349298</v>
      </c>
      <c r="F36" s="5">
        <v>60</v>
      </c>
      <c r="G36" s="5">
        <v>62</v>
      </c>
      <c r="H36" s="6">
        <v>7.1982246557728098E-8</v>
      </c>
      <c r="I36" s="5" t="str">
        <f>+IF(H36&lt;=0.01,"**",IF(AND(H36&gt;0.01,H36&lt;=0.05),"*","ns"))</f>
        <v>**</v>
      </c>
    </row>
    <row r="37" spans="1:9" x14ac:dyDescent="0.25">
      <c r="A37" s="2" t="s">
        <v>36</v>
      </c>
      <c r="B37" s="5">
        <v>7</v>
      </c>
      <c r="C37" s="5">
        <v>10</v>
      </c>
      <c r="D37" s="6">
        <v>0.62511024139143501</v>
      </c>
      <c r="E37" s="6">
        <v>6.3060768220215397</v>
      </c>
      <c r="F37" s="5">
        <v>62</v>
      </c>
      <c r="G37" s="5">
        <v>64</v>
      </c>
      <c r="H37" s="6">
        <v>3.3604357323599202E-8</v>
      </c>
      <c r="I37" s="5" t="str">
        <f>+IF(H37&lt;=0.01,"**",IF(AND(H37&gt;0.01,H37&lt;=0.05),"*","ns"))</f>
        <v>**</v>
      </c>
    </row>
    <row r="38" spans="1:9" x14ac:dyDescent="0.25">
      <c r="A38" s="2" t="s">
        <v>69</v>
      </c>
      <c r="B38" s="5">
        <v>0</v>
      </c>
      <c r="C38" s="5">
        <v>4</v>
      </c>
      <c r="D38" s="6">
        <v>0.62584986150099398</v>
      </c>
      <c r="E38" s="6">
        <v>6.2155936068672402</v>
      </c>
      <c r="F38" s="5">
        <v>60</v>
      </c>
      <c r="G38" s="5">
        <v>62</v>
      </c>
      <c r="H38" s="6">
        <v>5.34671302937895E-8</v>
      </c>
      <c r="I38" s="5" t="str">
        <f>+IF(H38&lt;=0.01,"**",IF(AND(H38&gt;0.01,H38&lt;=0.05),"*","ns"))</f>
        <v>**</v>
      </c>
    </row>
    <row r="39" spans="1:9" x14ac:dyDescent="0.25">
      <c r="A39" s="2" t="s">
        <v>84</v>
      </c>
      <c r="B39" s="5">
        <v>2</v>
      </c>
      <c r="C39" s="5">
        <v>10</v>
      </c>
      <c r="D39" s="6">
        <v>0.63514729779668699</v>
      </c>
      <c r="E39" s="6">
        <v>6.3163070881625103</v>
      </c>
      <c r="F39" s="5">
        <v>59</v>
      </c>
      <c r="G39" s="5">
        <v>61</v>
      </c>
      <c r="H39" s="6">
        <v>3.83902789790793E-8</v>
      </c>
      <c r="I39" s="5" t="str">
        <f>+IF(H39&lt;=0.01,"**",IF(AND(H39&gt;0.01,H39&lt;=0.05),"*","ns"))</f>
        <v>**</v>
      </c>
    </row>
    <row r="40" spans="1:9" x14ac:dyDescent="0.25">
      <c r="A40" s="2" t="s">
        <v>42</v>
      </c>
      <c r="B40" s="5">
        <v>1</v>
      </c>
      <c r="C40" s="5">
        <v>9</v>
      </c>
      <c r="D40" s="6">
        <v>0.64369756891533902</v>
      </c>
      <c r="E40" s="6">
        <v>6.5153409121335804</v>
      </c>
      <c r="F40" s="5">
        <v>60</v>
      </c>
      <c r="G40" s="5">
        <v>62</v>
      </c>
      <c r="H40" s="6">
        <v>1.6679634138132201E-8</v>
      </c>
      <c r="I40" s="5" t="str">
        <f>+IF(H40&lt;=0.01,"**",IF(AND(H40&gt;0.01,H40&lt;=0.05),"*","ns"))</f>
        <v>**</v>
      </c>
    </row>
    <row r="41" spans="1:9" x14ac:dyDescent="0.25">
      <c r="A41" s="2" t="s">
        <v>27</v>
      </c>
      <c r="B41" s="5">
        <v>2</v>
      </c>
      <c r="C41" s="5">
        <v>7</v>
      </c>
      <c r="D41" s="6">
        <v>0.65271881527803599</v>
      </c>
      <c r="E41" s="6">
        <v>6.67362261474136</v>
      </c>
      <c r="F41" s="5">
        <v>60</v>
      </c>
      <c r="G41" s="5">
        <v>62</v>
      </c>
      <c r="H41" s="6">
        <v>8.9897759628923596E-9</v>
      </c>
      <c r="I41" s="5" t="str">
        <f>+IF(H41&lt;=0.01,"**",IF(AND(H41&gt;0.01,H41&lt;=0.05),"*","ns"))</f>
        <v>**</v>
      </c>
    </row>
    <row r="42" spans="1:9" x14ac:dyDescent="0.25">
      <c r="A42" s="2" t="s">
        <v>43</v>
      </c>
      <c r="B42" s="5">
        <v>0</v>
      </c>
      <c r="C42" s="5">
        <v>10</v>
      </c>
      <c r="D42" s="6">
        <v>0.65350541709201004</v>
      </c>
      <c r="E42" s="6">
        <v>6.7982009992498398</v>
      </c>
      <c r="F42" s="5">
        <v>62</v>
      </c>
      <c r="G42" s="5">
        <v>64</v>
      </c>
      <c r="H42" s="6">
        <v>4.79982146953884E-9</v>
      </c>
      <c r="I42" s="5" t="str">
        <f>+IF(H42&lt;=0.01,"**",IF(AND(H42&gt;0.01,H42&lt;=0.05),"*","ns"))</f>
        <v>**</v>
      </c>
    </row>
    <row r="43" spans="1:9" x14ac:dyDescent="0.25">
      <c r="A43" s="2" t="s">
        <v>77</v>
      </c>
      <c r="B43" s="5">
        <v>0</v>
      </c>
      <c r="C43" s="5">
        <v>10</v>
      </c>
      <c r="D43" s="6">
        <v>0.65480193132382303</v>
      </c>
      <c r="E43" s="6">
        <v>6.8217941182953101</v>
      </c>
      <c r="F43" s="5">
        <v>62</v>
      </c>
      <c r="G43" s="5">
        <v>64</v>
      </c>
      <c r="H43" s="6">
        <v>4.3702178928217899E-9</v>
      </c>
      <c r="I43" s="5" t="str">
        <f>+IF(H43&lt;=0.01,"**",IF(AND(H43&gt;0.01,H43&lt;=0.05),"*","ns"))</f>
        <v>**</v>
      </c>
    </row>
    <row r="44" spans="1:9" x14ac:dyDescent="0.25">
      <c r="A44" s="2" t="s">
        <v>17</v>
      </c>
      <c r="B44" s="5">
        <v>7</v>
      </c>
      <c r="C44" s="5">
        <v>10</v>
      </c>
      <c r="D44" s="6">
        <v>0.66000058674241502</v>
      </c>
      <c r="E44" s="6">
        <v>6.9174648627487398</v>
      </c>
      <c r="F44" s="5">
        <v>62</v>
      </c>
      <c r="G44" s="5">
        <v>64</v>
      </c>
      <c r="H44" s="6">
        <v>2.9869536646361601E-9</v>
      </c>
      <c r="I44" s="5" t="str">
        <f>+IF(H44&lt;=0.01,"**",IF(AND(H44&gt;0.01,H44&lt;=0.05),"*","ns"))</f>
        <v>**</v>
      </c>
    </row>
    <row r="45" spans="1:9" x14ac:dyDescent="0.25">
      <c r="A45" s="2" t="s">
        <v>55</v>
      </c>
      <c r="B45" s="5">
        <v>1</v>
      </c>
      <c r="C45" s="5">
        <v>10</v>
      </c>
      <c r="D45" s="6">
        <v>0.67477603658368301</v>
      </c>
      <c r="E45" s="6">
        <v>7.0821584337191101</v>
      </c>
      <c r="F45" s="5">
        <v>60</v>
      </c>
      <c r="G45" s="5">
        <v>62</v>
      </c>
      <c r="H45" s="6">
        <v>1.8115587765915E-9</v>
      </c>
      <c r="I45" s="5" t="str">
        <f>+IF(H45&lt;=0.01,"**",IF(AND(H45&gt;0.01,H45&lt;=0.05),"*","ns"))</f>
        <v>**</v>
      </c>
    </row>
    <row r="46" spans="1:9" x14ac:dyDescent="0.25">
      <c r="A46" s="2" t="s">
        <v>8</v>
      </c>
      <c r="B46" s="5">
        <v>0</v>
      </c>
      <c r="C46" s="5">
        <v>7</v>
      </c>
      <c r="D46" s="6">
        <v>0.67758807596481196</v>
      </c>
      <c r="E46" s="6">
        <v>7.0769079650541098</v>
      </c>
      <c r="F46" s="5">
        <v>59</v>
      </c>
      <c r="G46" s="5">
        <v>61</v>
      </c>
      <c r="H46" s="6">
        <v>2.0045835081797E-9</v>
      </c>
      <c r="I46" s="5" t="str">
        <f>+IF(H46&lt;=0.01,"**",IF(AND(H46&gt;0.01,H46&lt;=0.05),"*","ns"))</f>
        <v>**</v>
      </c>
    </row>
    <row r="47" spans="1:9" x14ac:dyDescent="0.25">
      <c r="A47" s="2" t="s">
        <v>70</v>
      </c>
      <c r="B47" s="5">
        <v>1</v>
      </c>
      <c r="C47" s="5">
        <v>8</v>
      </c>
      <c r="D47" s="6">
        <v>0.69625534043755799</v>
      </c>
      <c r="E47" s="6">
        <v>7.4506576024736901</v>
      </c>
      <c r="F47" s="5">
        <v>59</v>
      </c>
      <c r="G47" s="5">
        <v>61</v>
      </c>
      <c r="H47" s="6">
        <v>4.6626098374811296E-10</v>
      </c>
      <c r="I47" s="5" t="str">
        <f>+IF(H47&lt;=0.01,"**",IF(AND(H47&gt;0.01,H47&lt;=0.05),"*","ns"))</f>
        <v>**</v>
      </c>
    </row>
    <row r="48" spans="1:9" x14ac:dyDescent="0.25">
      <c r="A48" s="2" t="s">
        <v>47</v>
      </c>
      <c r="B48" s="5">
        <v>5</v>
      </c>
      <c r="C48" s="5">
        <v>10</v>
      </c>
      <c r="D48" s="6">
        <v>0.73227488099946503</v>
      </c>
      <c r="E48" s="6">
        <v>8.4667554811015595</v>
      </c>
      <c r="F48" s="5">
        <v>62</v>
      </c>
      <c r="G48" s="5">
        <v>64</v>
      </c>
      <c r="H48" s="6">
        <v>6.1533819575254502E-12</v>
      </c>
      <c r="I48" s="5" t="str">
        <f>+IF(H48&lt;=0.01,"**",IF(AND(H48&gt;0.01,H48&lt;=0.05),"*","ns"))</f>
        <v>**</v>
      </c>
    </row>
    <row r="49" spans="1:9" x14ac:dyDescent="0.25">
      <c r="A49" s="2" t="s">
        <v>26</v>
      </c>
      <c r="B49" s="5">
        <v>0</v>
      </c>
      <c r="C49" s="5">
        <v>10</v>
      </c>
      <c r="D49" s="6">
        <v>0.73275593756980095</v>
      </c>
      <c r="E49" s="6">
        <v>8.2006941083203202</v>
      </c>
      <c r="F49" s="5">
        <v>58</v>
      </c>
      <c r="G49" s="5">
        <v>60</v>
      </c>
      <c r="H49" s="6">
        <v>2.82535668478574E-11</v>
      </c>
      <c r="I49" s="5" t="str">
        <f>+IF(H49&lt;=0.01,"**",IF(AND(H49&gt;0.01,H49&lt;=0.05),"*","ns"))</f>
        <v>**</v>
      </c>
    </row>
    <row r="50" spans="1:9" x14ac:dyDescent="0.25">
      <c r="A50" s="2" t="s">
        <v>37</v>
      </c>
      <c r="B50" s="5">
        <v>2</v>
      </c>
      <c r="C50" s="5">
        <v>10</v>
      </c>
      <c r="D50" s="6">
        <v>0.73473746818639396</v>
      </c>
      <c r="E50" s="6">
        <v>8.3898264645460205</v>
      </c>
      <c r="F50" s="5">
        <v>60</v>
      </c>
      <c r="G50" s="5">
        <v>62</v>
      </c>
      <c r="H50" s="6">
        <v>1.06274240161745E-11</v>
      </c>
      <c r="I50" s="5" t="str">
        <f>+IF(H50&lt;=0.01,"**",IF(AND(H50&gt;0.01,H50&lt;=0.05),"*","ns"))</f>
        <v>**</v>
      </c>
    </row>
    <row r="51" spans="1:9" x14ac:dyDescent="0.25">
      <c r="A51" s="2" t="s">
        <v>19</v>
      </c>
      <c r="B51" s="5">
        <v>7</v>
      </c>
      <c r="C51" s="5">
        <v>10</v>
      </c>
      <c r="D51" s="6">
        <v>0.74010034763728305</v>
      </c>
      <c r="E51" s="6">
        <v>8.3813621947759405</v>
      </c>
      <c r="F51" s="5">
        <v>58</v>
      </c>
      <c r="G51" s="5">
        <v>60</v>
      </c>
      <c r="H51" s="6">
        <v>1.41024064030673E-11</v>
      </c>
      <c r="I51" s="5" t="str">
        <f>+IF(H51&lt;=0.01,"**",IF(AND(H51&gt;0.01,H51&lt;=0.05),"*","ns"))</f>
        <v>**</v>
      </c>
    </row>
    <row r="52" spans="1:9" x14ac:dyDescent="0.25">
      <c r="A52" s="2" t="s">
        <v>13</v>
      </c>
      <c r="B52" s="5">
        <v>4</v>
      </c>
      <c r="C52" s="5">
        <v>10</v>
      </c>
      <c r="D52" s="6">
        <v>0.75542063231235801</v>
      </c>
      <c r="E52" s="6">
        <v>9.0778745919535009</v>
      </c>
      <c r="F52" s="5">
        <v>62</v>
      </c>
      <c r="G52" s="5">
        <v>64</v>
      </c>
      <c r="H52" s="6">
        <v>5.4659755960953298E-13</v>
      </c>
      <c r="I52" s="5" t="str">
        <f>+IF(H52&lt;=0.01,"**",IF(AND(H52&gt;0.01,H52&lt;=0.05),"*","ns"))</f>
        <v>**</v>
      </c>
    </row>
    <row r="53" spans="1:9" x14ac:dyDescent="0.25">
      <c r="A53" s="2" t="s">
        <v>14</v>
      </c>
      <c r="B53" s="5">
        <v>4</v>
      </c>
      <c r="C53" s="5">
        <v>10</v>
      </c>
      <c r="D53" s="6">
        <v>0.75542063231235801</v>
      </c>
      <c r="E53" s="6">
        <v>9.0778745919535009</v>
      </c>
      <c r="F53" s="5">
        <v>62</v>
      </c>
      <c r="G53" s="5">
        <v>64</v>
      </c>
      <c r="H53" s="6">
        <v>5.4659755960953298E-13</v>
      </c>
      <c r="I53" s="5" t="str">
        <f>+IF(H53&lt;=0.01,"**",IF(AND(H53&gt;0.01,H53&lt;=0.05),"*","ns"))</f>
        <v>**</v>
      </c>
    </row>
    <row r="54" spans="1:9" x14ac:dyDescent="0.25">
      <c r="A54" s="2" t="s">
        <v>15</v>
      </c>
      <c r="B54" s="5">
        <v>4</v>
      </c>
      <c r="C54" s="5">
        <v>10</v>
      </c>
      <c r="D54" s="6">
        <v>0.75542063231235801</v>
      </c>
      <c r="E54" s="6">
        <v>9.0778745919535009</v>
      </c>
      <c r="F54" s="5">
        <v>62</v>
      </c>
      <c r="G54" s="5">
        <v>64</v>
      </c>
      <c r="H54" s="6">
        <v>5.4659755960953298E-13</v>
      </c>
      <c r="I54" s="5" t="str">
        <f>+IF(H54&lt;=0.01,"**",IF(AND(H54&gt;0.01,H54&lt;=0.05),"*","ns"))</f>
        <v>**</v>
      </c>
    </row>
    <row r="55" spans="1:9" x14ac:dyDescent="0.25">
      <c r="A55" s="2" t="s">
        <v>83</v>
      </c>
      <c r="B55" s="5">
        <v>1</v>
      </c>
      <c r="C55" s="5">
        <v>6</v>
      </c>
      <c r="D55" s="6">
        <v>0.76341967961677204</v>
      </c>
      <c r="E55" s="6">
        <v>9.1552841287455493</v>
      </c>
      <c r="F55" s="5">
        <v>60</v>
      </c>
      <c r="G55" s="5">
        <v>62</v>
      </c>
      <c r="H55" s="6">
        <v>5.4130095519815097E-13</v>
      </c>
      <c r="I55" s="5" t="str">
        <f>+IF(H55&lt;=0.01,"**",IF(AND(H55&gt;0.01,H55&lt;=0.05),"*","ns"))</f>
        <v>**</v>
      </c>
    </row>
    <row r="56" spans="1:9" x14ac:dyDescent="0.25">
      <c r="A56" s="2" t="s">
        <v>72</v>
      </c>
      <c r="B56" s="5">
        <v>1</v>
      </c>
      <c r="C56" s="5">
        <v>10</v>
      </c>
      <c r="D56" s="6">
        <v>0.76382277006648103</v>
      </c>
      <c r="E56" s="6">
        <v>9.1668841186388992</v>
      </c>
      <c r="F56" s="5">
        <v>60</v>
      </c>
      <c r="G56" s="5">
        <v>62</v>
      </c>
      <c r="H56" s="6">
        <v>5.1758501209254304E-13</v>
      </c>
      <c r="I56" s="5" t="str">
        <f>+IF(H56&lt;=0.01,"**",IF(AND(H56&gt;0.01,H56&lt;=0.05),"*","ns"))</f>
        <v>**</v>
      </c>
    </row>
    <row r="57" spans="1:9" x14ac:dyDescent="0.25">
      <c r="A57" s="2" t="s">
        <v>28</v>
      </c>
      <c r="B57" s="5">
        <v>2</v>
      </c>
      <c r="C57" s="5">
        <v>8</v>
      </c>
      <c r="D57" s="6">
        <v>0.78596922865172403</v>
      </c>
      <c r="E57" s="6">
        <v>9.8470484389830304</v>
      </c>
      <c r="F57" s="5">
        <v>60</v>
      </c>
      <c r="G57" s="5">
        <v>62</v>
      </c>
      <c r="H57" s="6">
        <v>3.8187413462336399E-14</v>
      </c>
      <c r="I57" s="5" t="str">
        <f>+IF(H57&lt;=0.01,"**",IF(AND(H57&gt;0.01,H57&lt;=0.05),"*","ns"))</f>
        <v>**</v>
      </c>
    </row>
    <row r="58" spans="1:9" x14ac:dyDescent="0.25">
      <c r="A58" s="2" t="s">
        <v>31</v>
      </c>
      <c r="B58" s="5">
        <v>0</v>
      </c>
      <c r="C58" s="5">
        <v>8</v>
      </c>
      <c r="D58" s="6">
        <v>0.790716436054405</v>
      </c>
      <c r="E58" s="6">
        <v>10.170343935018201</v>
      </c>
      <c r="F58" s="5">
        <v>62</v>
      </c>
      <c r="G58" s="5">
        <v>64</v>
      </c>
      <c r="H58" s="6">
        <v>7.7377217288925406E-15</v>
      </c>
      <c r="I58" s="5" t="str">
        <f>+IF(H58&lt;=0.01,"**",IF(AND(H58&gt;0.01,H58&lt;=0.05),"*","ns"))</f>
        <v>**</v>
      </c>
    </row>
    <row r="59" spans="1:9" x14ac:dyDescent="0.25">
      <c r="A59" s="2" t="s">
        <v>60</v>
      </c>
      <c r="B59" s="5">
        <v>6</v>
      </c>
      <c r="C59" s="5">
        <v>10</v>
      </c>
      <c r="D59" s="6">
        <v>0.80573244957846302</v>
      </c>
      <c r="E59" s="6">
        <v>10.7117361330275</v>
      </c>
      <c r="F59" s="5">
        <v>62</v>
      </c>
      <c r="G59" s="5">
        <v>64</v>
      </c>
      <c r="H59" s="6">
        <v>9.7919915806139796E-16</v>
      </c>
      <c r="I59" s="5" t="str">
        <f>+IF(H59&lt;=0.01,"**",IF(AND(H59&gt;0.01,H59&lt;=0.05),"*","ns"))</f>
        <v>**</v>
      </c>
    </row>
    <row r="60" spans="1:9" x14ac:dyDescent="0.25">
      <c r="A60" s="2" t="s">
        <v>29</v>
      </c>
      <c r="B60" s="5">
        <v>3</v>
      </c>
      <c r="C60" s="5">
        <v>9</v>
      </c>
      <c r="D60" s="6">
        <v>0.80590860340184101</v>
      </c>
      <c r="E60" s="6">
        <v>10.5441212471134</v>
      </c>
      <c r="F60" s="5">
        <v>60</v>
      </c>
      <c r="G60" s="5">
        <v>62</v>
      </c>
      <c r="H60" s="6">
        <v>2.7677485290222601E-15</v>
      </c>
      <c r="I60" s="5" t="str">
        <f>+IF(H60&lt;=0.01,"**",IF(AND(H60&gt;0.01,H60&lt;=0.05),"*","ns"))</f>
        <v>**</v>
      </c>
    </row>
    <row r="61" spans="1:9" x14ac:dyDescent="0.25">
      <c r="A61" s="2" t="s">
        <v>21</v>
      </c>
      <c r="B61" s="5">
        <v>1</v>
      </c>
      <c r="C61" s="5">
        <v>10</v>
      </c>
      <c r="D61" s="6">
        <v>0.80948023434430305</v>
      </c>
      <c r="E61" s="6">
        <v>10.5897403919978</v>
      </c>
      <c r="F61" s="5">
        <v>59</v>
      </c>
      <c r="G61" s="5">
        <v>61</v>
      </c>
      <c r="H61" s="6">
        <v>2.8765122740932898E-15</v>
      </c>
      <c r="I61" s="5" t="str">
        <f>+IF(H61&lt;=0.01,"**",IF(AND(H61&gt;0.01,H61&lt;=0.05),"*","ns"))</f>
        <v>**</v>
      </c>
    </row>
    <row r="62" spans="1:9" x14ac:dyDescent="0.25">
      <c r="A62" s="2" t="s">
        <v>38</v>
      </c>
      <c r="B62" s="5">
        <v>1</v>
      </c>
      <c r="C62" s="5">
        <v>10</v>
      </c>
      <c r="D62" s="6">
        <v>0.81290621209779601</v>
      </c>
      <c r="E62" s="6">
        <v>10.8118177181699</v>
      </c>
      <c r="F62" s="5">
        <v>60</v>
      </c>
      <c r="G62" s="5">
        <v>62</v>
      </c>
      <c r="H62" s="6">
        <v>1.02454090376845E-15</v>
      </c>
      <c r="I62" s="5" t="str">
        <f>+IF(H62&lt;=0.01,"**",IF(AND(H62&gt;0.01,H62&lt;=0.05),"*","ns"))</f>
        <v>**</v>
      </c>
    </row>
    <row r="63" spans="1:9" x14ac:dyDescent="0.25">
      <c r="A63" s="2" t="s">
        <v>59</v>
      </c>
      <c r="B63" s="5">
        <v>1</v>
      </c>
      <c r="C63" s="5">
        <v>10</v>
      </c>
      <c r="D63" s="6">
        <v>0.81764681712109699</v>
      </c>
      <c r="E63" s="6">
        <v>11.1827900418628</v>
      </c>
      <c r="F63" s="5">
        <v>62</v>
      </c>
      <c r="G63" s="5">
        <v>64</v>
      </c>
      <c r="H63" s="6">
        <v>1.66430146580217E-16</v>
      </c>
      <c r="I63" s="5" t="str">
        <f>+IF(H63&lt;=0.01,"**",IF(AND(H63&gt;0.01,H63&lt;=0.05),"*","ns"))</f>
        <v>**</v>
      </c>
    </row>
    <row r="64" spans="1:9" x14ac:dyDescent="0.25">
      <c r="A64" s="2" t="s">
        <v>51</v>
      </c>
      <c r="B64" s="5">
        <v>4</v>
      </c>
      <c r="C64" s="5">
        <v>10</v>
      </c>
      <c r="D64" s="6">
        <v>0.81780121532875505</v>
      </c>
      <c r="E64" s="6">
        <v>11.189164628798601</v>
      </c>
      <c r="F64" s="5">
        <v>62</v>
      </c>
      <c r="G64" s="5">
        <v>64</v>
      </c>
      <c r="H64" s="6">
        <v>1.6251491009465599E-16</v>
      </c>
      <c r="I64" s="5" t="str">
        <f>+IF(H64&lt;=0.01,"**",IF(AND(H64&gt;0.01,H64&lt;=0.05),"*","ns"))</f>
        <v>**</v>
      </c>
    </row>
    <row r="65" spans="1:9" x14ac:dyDescent="0.25">
      <c r="A65" s="2" t="s">
        <v>23</v>
      </c>
      <c r="B65" s="5">
        <v>2</v>
      </c>
      <c r="C65" s="5">
        <v>10</v>
      </c>
      <c r="D65" s="6">
        <v>0.82447967138375899</v>
      </c>
      <c r="E65" s="6">
        <v>11.4720906680444</v>
      </c>
      <c r="F65" s="5">
        <v>62</v>
      </c>
      <c r="G65" s="5">
        <v>64</v>
      </c>
      <c r="H65" s="6">
        <v>5.6771615362391805E-17</v>
      </c>
      <c r="I65" s="5" t="str">
        <f>+IF(H65&lt;=0.01,"**",IF(AND(H65&gt;0.01,H65&lt;=0.05),"*","ns"))</f>
        <v>**</v>
      </c>
    </row>
    <row r="66" spans="1:9" x14ac:dyDescent="0.25">
      <c r="A66" s="2" t="s">
        <v>79</v>
      </c>
      <c r="B66" s="5">
        <v>2</v>
      </c>
      <c r="C66" s="5">
        <v>10</v>
      </c>
      <c r="D66" s="6">
        <v>0.82519741991221596</v>
      </c>
      <c r="E66" s="6">
        <v>11.3163050024762</v>
      </c>
      <c r="F66" s="5">
        <v>60</v>
      </c>
      <c r="G66" s="5">
        <v>62</v>
      </c>
      <c r="H66" s="6">
        <v>1.6106581310645899E-16</v>
      </c>
      <c r="I66" s="5" t="str">
        <f>+IF(H66&lt;=0.01,"**",IF(AND(H66&gt;0.01,H66&lt;=0.05),"*","ns"))</f>
        <v>**</v>
      </c>
    </row>
    <row r="67" spans="1:9" x14ac:dyDescent="0.25">
      <c r="A67" s="2" t="s">
        <v>46</v>
      </c>
      <c r="B67" s="5">
        <v>0</v>
      </c>
      <c r="C67" s="5">
        <v>10</v>
      </c>
      <c r="D67" s="6">
        <v>0.82535490324170602</v>
      </c>
      <c r="E67" s="6">
        <v>10.841021943325799</v>
      </c>
      <c r="F67" s="5">
        <v>55</v>
      </c>
      <c r="G67" s="5">
        <v>57</v>
      </c>
      <c r="H67" s="6">
        <v>2.8575791184578301E-15</v>
      </c>
      <c r="I67" s="5" t="str">
        <f>+IF(H67&lt;=0.01,"**",IF(AND(H67&gt;0.01,H67&lt;=0.05),"*","ns"))</f>
        <v>**</v>
      </c>
    </row>
    <row r="68" spans="1:9" x14ac:dyDescent="0.25">
      <c r="A68" s="2" t="s">
        <v>71</v>
      </c>
      <c r="B68" s="5">
        <v>4</v>
      </c>
      <c r="C68" s="5">
        <v>10</v>
      </c>
      <c r="D68" s="6">
        <v>0.83661073030418598</v>
      </c>
      <c r="E68" s="6">
        <v>12.0253839289533</v>
      </c>
      <c r="F68" s="5">
        <v>62</v>
      </c>
      <c r="G68" s="5">
        <v>64</v>
      </c>
      <c r="H68" s="6">
        <v>7.46562187021257E-18</v>
      </c>
      <c r="I68" s="5" t="str">
        <f>+IF(H68&lt;=0.01,"**",IF(AND(H68&gt;0.01,H68&lt;=0.05),"*","ns"))</f>
        <v>**</v>
      </c>
    </row>
    <row r="69" spans="1:9" x14ac:dyDescent="0.25">
      <c r="A69" s="2" t="s">
        <v>30</v>
      </c>
      <c r="B69" s="5">
        <v>4</v>
      </c>
      <c r="C69" s="5">
        <v>10</v>
      </c>
      <c r="D69" s="6">
        <v>0.84810096887256203</v>
      </c>
      <c r="E69" s="6">
        <v>12.398890806205401</v>
      </c>
      <c r="F69" s="5">
        <v>60</v>
      </c>
      <c r="G69" s="5">
        <v>62</v>
      </c>
      <c r="H69" s="6">
        <v>3.37547378840822E-18</v>
      </c>
      <c r="I69" s="5" t="str">
        <f>+IF(H69&lt;=0.01,"**",IF(AND(H69&gt;0.01,H69&lt;=0.05),"*","ns"))</f>
        <v>**</v>
      </c>
    </row>
    <row r="70" spans="1:9" x14ac:dyDescent="0.25">
      <c r="A70" s="2" t="s">
        <v>45</v>
      </c>
      <c r="B70" s="5">
        <v>1</v>
      </c>
      <c r="C70" s="5">
        <v>8</v>
      </c>
      <c r="D70" s="6">
        <v>0.85189168113243396</v>
      </c>
      <c r="E70" s="6">
        <v>12.5997661831197</v>
      </c>
      <c r="F70" s="5">
        <v>60</v>
      </c>
      <c r="G70" s="5">
        <v>62</v>
      </c>
      <c r="H70" s="6">
        <v>1.674603393153E-18</v>
      </c>
      <c r="I70" s="5" t="str">
        <f>+IF(H70&lt;=0.01,"**",IF(AND(H70&gt;0.01,H70&lt;=0.05),"*","ns"))</f>
        <v>**</v>
      </c>
    </row>
    <row r="71" spans="1:9" x14ac:dyDescent="0.25">
      <c r="A71" s="2" t="s">
        <v>33</v>
      </c>
      <c r="B71" s="5">
        <v>1</v>
      </c>
      <c r="C71" s="5">
        <v>10</v>
      </c>
      <c r="D71" s="6">
        <v>0.85324668882121002</v>
      </c>
      <c r="E71" s="6">
        <v>12.8827887524268</v>
      </c>
      <c r="F71" s="5">
        <v>62</v>
      </c>
      <c r="G71" s="5">
        <v>64</v>
      </c>
      <c r="H71" s="6">
        <v>3.4719512739482998E-19</v>
      </c>
      <c r="I71" s="5" t="str">
        <f>+IF(H71&lt;=0.01,"**",IF(AND(H71&gt;0.01,H71&lt;=0.05),"*","ns"))</f>
        <v>**</v>
      </c>
    </row>
    <row r="72" spans="1:9" x14ac:dyDescent="0.25">
      <c r="A72" s="2" t="s">
        <v>57</v>
      </c>
      <c r="B72" s="5">
        <v>0</v>
      </c>
      <c r="C72" s="5">
        <v>8</v>
      </c>
      <c r="D72" s="6">
        <v>0.85370957314251805</v>
      </c>
      <c r="E72" s="6">
        <v>12.9085421219065</v>
      </c>
      <c r="F72" s="5">
        <v>62</v>
      </c>
      <c r="G72" s="5">
        <v>64</v>
      </c>
      <c r="H72" s="6">
        <v>3.1708676457847101E-19</v>
      </c>
      <c r="I72" s="5" t="str">
        <f>+IF(H72&lt;=0.01,"**",IF(AND(H72&gt;0.01,H72&lt;=0.05),"*","ns"))</f>
        <v>**</v>
      </c>
    </row>
    <row r="73" spans="1:9" x14ac:dyDescent="0.25">
      <c r="A73" s="2" t="s">
        <v>52</v>
      </c>
      <c r="B73" s="5">
        <v>4</v>
      </c>
      <c r="C73" s="5">
        <v>10</v>
      </c>
      <c r="D73" s="6">
        <v>0.85429226137810899</v>
      </c>
      <c r="E73" s="6">
        <v>12.941121513673201</v>
      </c>
      <c r="F73" s="5">
        <v>62</v>
      </c>
      <c r="G73" s="5">
        <v>64</v>
      </c>
      <c r="H73" s="6">
        <v>2.82744048447359E-19</v>
      </c>
      <c r="I73" s="5" t="str">
        <f>+IF(H73&lt;=0.01,"**",IF(AND(H73&gt;0.01,H73&lt;=0.05),"*","ns"))</f>
        <v>**</v>
      </c>
    </row>
    <row r="74" spans="1:9" x14ac:dyDescent="0.25">
      <c r="A74" s="2" t="s">
        <v>54</v>
      </c>
      <c r="B74" s="5">
        <v>2</v>
      </c>
      <c r="C74" s="5">
        <v>10</v>
      </c>
      <c r="D74" s="6">
        <v>0.85811706077010297</v>
      </c>
      <c r="E74" s="6">
        <v>13.159541484039901</v>
      </c>
      <c r="F74" s="5">
        <v>62</v>
      </c>
      <c r="G74" s="5">
        <v>64</v>
      </c>
      <c r="H74" s="6">
        <v>1.3156782160242E-19</v>
      </c>
      <c r="I74" s="5" t="str">
        <f>+IF(H74&lt;=0.01,"**",IF(AND(H74&gt;0.01,H74&lt;=0.05),"*","ns"))</f>
        <v>**</v>
      </c>
    </row>
    <row r="75" spans="1:9" x14ac:dyDescent="0.25">
      <c r="A75" s="2" t="s">
        <v>49</v>
      </c>
      <c r="B75" s="5">
        <v>0</v>
      </c>
      <c r="C75" s="5">
        <v>10</v>
      </c>
      <c r="D75" s="6">
        <v>0.85895157932210897</v>
      </c>
      <c r="E75" s="6">
        <v>13.2082832752572</v>
      </c>
      <c r="F75" s="5">
        <v>62</v>
      </c>
      <c r="G75" s="5">
        <v>64</v>
      </c>
      <c r="H75" s="6">
        <v>1.1101195862512499E-19</v>
      </c>
      <c r="I75" s="5" t="str">
        <f>+IF(H75&lt;=0.01,"**",IF(AND(H75&gt;0.01,H75&lt;=0.05),"*","ns"))</f>
        <v>**</v>
      </c>
    </row>
    <row r="76" spans="1:9" x14ac:dyDescent="0.25">
      <c r="A76" s="2" t="s">
        <v>24</v>
      </c>
      <c r="B76" s="5">
        <v>1</v>
      </c>
      <c r="C76" s="5">
        <v>10</v>
      </c>
      <c r="D76" s="6">
        <v>0.86789988361884995</v>
      </c>
      <c r="E76" s="6">
        <v>13.6460246044547</v>
      </c>
      <c r="F76" s="5">
        <v>61</v>
      </c>
      <c r="G76" s="5">
        <v>63</v>
      </c>
      <c r="H76" s="6">
        <v>3.3933399892815902E-20</v>
      </c>
      <c r="I76" s="5" t="str">
        <f>+IF(H76&lt;=0.01,"**",IF(AND(H76&gt;0.01,H76&lt;=0.05),"*","ns"))</f>
        <v>**</v>
      </c>
    </row>
    <row r="77" spans="1:9" x14ac:dyDescent="0.25">
      <c r="A77" s="2" t="s">
        <v>74</v>
      </c>
      <c r="B77" s="5">
        <v>3</v>
      </c>
      <c r="C77" s="5">
        <v>10</v>
      </c>
      <c r="D77" s="6">
        <v>0.87932659875729902</v>
      </c>
      <c r="E77" s="6">
        <v>14.539154378364501</v>
      </c>
      <c r="F77" s="5">
        <v>62</v>
      </c>
      <c r="G77" s="5">
        <v>64</v>
      </c>
      <c r="H77" s="6">
        <v>1.20754232712939E-21</v>
      </c>
      <c r="I77" s="5" t="str">
        <f>+IF(H77&lt;=0.01,"**",IF(AND(H77&gt;0.01,H77&lt;=0.05),"*","ns"))</f>
        <v>**</v>
      </c>
    </row>
    <row r="78" spans="1:9" x14ac:dyDescent="0.25">
      <c r="A78" s="2" t="s">
        <v>62</v>
      </c>
      <c r="B78" s="5">
        <v>5</v>
      </c>
      <c r="C78" s="5">
        <v>10</v>
      </c>
      <c r="D78" s="6">
        <v>0.91130644554353601</v>
      </c>
      <c r="E78" s="6">
        <v>17.001187445192699</v>
      </c>
      <c r="F78" s="5">
        <v>59</v>
      </c>
      <c r="G78" s="5">
        <v>61</v>
      </c>
      <c r="H78" s="6">
        <v>2.0683691434718099E-24</v>
      </c>
      <c r="I78" s="5" t="str">
        <f>+IF(H78&lt;=0.01,"**",IF(AND(H78&gt;0.01,H78&lt;=0.05),"*","ns"))</f>
        <v>**</v>
      </c>
    </row>
    <row r="79" spans="1:9" x14ac:dyDescent="0.25">
      <c r="A79" s="2" t="s">
        <v>39</v>
      </c>
      <c r="B79" s="5">
        <v>0</v>
      </c>
      <c r="C79" s="5">
        <v>10</v>
      </c>
      <c r="D79" s="6">
        <v>0.92501429155433101</v>
      </c>
      <c r="E79" s="6">
        <v>18.858964341498499</v>
      </c>
      <c r="F79" s="5">
        <v>60</v>
      </c>
      <c r="G79" s="5">
        <v>62</v>
      </c>
      <c r="H79" s="6">
        <v>6.7004838925720807E-27</v>
      </c>
      <c r="I79" s="5" t="str">
        <f>+IF(H79&lt;=0.01,"**",IF(AND(H79&gt;0.01,H79&lt;=0.05),"*","ns"))</f>
        <v>**</v>
      </c>
    </row>
    <row r="80" spans="1:9" x14ac:dyDescent="0.25">
      <c r="A80" s="2" t="s">
        <v>10</v>
      </c>
      <c r="B80" s="5">
        <v>0</v>
      </c>
      <c r="C80" s="5">
        <v>10</v>
      </c>
      <c r="D80" s="6">
        <v>0.92995668259764397</v>
      </c>
      <c r="E80" s="6">
        <v>19.915968471167499</v>
      </c>
      <c r="F80" s="5">
        <v>62</v>
      </c>
      <c r="G80" s="5">
        <v>64</v>
      </c>
      <c r="H80" s="6">
        <v>1.2382780643382299E-28</v>
      </c>
      <c r="I80" s="5" t="str">
        <f>+IF(H80&lt;=0.01,"**",IF(AND(H80&gt;0.01,H80&lt;=0.05),"*","ns"))</f>
        <v>**</v>
      </c>
    </row>
    <row r="81" spans="1:9" x14ac:dyDescent="0.25">
      <c r="A81" s="2" t="s">
        <v>11</v>
      </c>
      <c r="B81" s="5">
        <v>0</v>
      </c>
      <c r="C81" s="5">
        <v>10</v>
      </c>
      <c r="D81" s="6">
        <v>0.92995668259764397</v>
      </c>
      <c r="E81" s="6">
        <v>19.915968471167499</v>
      </c>
      <c r="F81" s="5">
        <v>62</v>
      </c>
      <c r="G81" s="5">
        <v>64</v>
      </c>
      <c r="H81" s="6">
        <v>1.2382780643382299E-28</v>
      </c>
      <c r="I81" s="5" t="str">
        <f>+IF(H81&lt;=0.01,"**",IF(AND(H81&gt;0.01,H81&lt;=0.05),"*","ns"))</f>
        <v>**</v>
      </c>
    </row>
    <row r="82" spans="1:9" x14ac:dyDescent="0.25">
      <c r="A82" s="2" t="s">
        <v>86</v>
      </c>
      <c r="B82" s="5">
        <v>10</v>
      </c>
      <c r="C82" s="5">
        <v>10</v>
      </c>
      <c r="D82" s="6"/>
      <c r="E82" s="6"/>
      <c r="H82" s="6"/>
    </row>
    <row r="83" spans="1:9" x14ac:dyDescent="0.25">
      <c r="A83" s="2" t="s">
        <v>87</v>
      </c>
      <c r="B83" s="5">
        <v>10</v>
      </c>
      <c r="C83" s="5">
        <v>10</v>
      </c>
      <c r="D83" s="6"/>
      <c r="E83" s="6"/>
      <c r="H83" s="6"/>
    </row>
    <row r="84" spans="1:9" x14ac:dyDescent="0.25">
      <c r="A84" s="2" t="s">
        <v>88</v>
      </c>
      <c r="B84" s="5">
        <v>5</v>
      </c>
      <c r="C84" s="5">
        <v>5</v>
      </c>
      <c r="D84" s="6"/>
      <c r="E84" s="6"/>
      <c r="H84" s="6"/>
    </row>
    <row r="85" spans="1:9" x14ac:dyDescent="0.25">
      <c r="A85" s="2" t="s">
        <v>89</v>
      </c>
      <c r="B85" s="5">
        <v>5</v>
      </c>
      <c r="C85" s="5">
        <v>5</v>
      </c>
      <c r="D85" s="6"/>
      <c r="E85" s="6"/>
      <c r="H85" s="6"/>
    </row>
    <row r="86" spans="1:9" x14ac:dyDescent="0.25">
      <c r="A86" s="2" t="s">
        <v>90</v>
      </c>
      <c r="B86" s="5">
        <v>10</v>
      </c>
      <c r="C86" s="5">
        <v>10</v>
      </c>
      <c r="D86" s="6"/>
      <c r="E86" s="6"/>
      <c r="H86" s="6"/>
    </row>
    <row r="87" spans="1:9" x14ac:dyDescent="0.25">
      <c r="A87" s="2" t="s">
        <v>91</v>
      </c>
      <c r="B87" s="5">
        <v>10</v>
      </c>
      <c r="C87" s="5">
        <v>10</v>
      </c>
      <c r="D87" s="6"/>
      <c r="E87" s="6"/>
      <c r="H87" s="6"/>
    </row>
    <row r="88" spans="1:9" x14ac:dyDescent="0.25">
      <c r="A88" s="2" t="s">
        <v>92</v>
      </c>
      <c r="D88" s="6">
        <v>0.59801632824384499</v>
      </c>
      <c r="E88" s="6"/>
      <c r="G88" s="5">
        <v>62.551282051282101</v>
      </c>
      <c r="H88" s="6"/>
    </row>
    <row r="89" spans="1:9" x14ac:dyDescent="0.25">
      <c r="A89" s="2" t="s">
        <v>93</v>
      </c>
      <c r="D89" s="6">
        <v>0.27871024454598098</v>
      </c>
      <c r="E89" s="6"/>
      <c r="G89" s="5">
        <v>1.7181040282478399</v>
      </c>
      <c r="H89" s="6"/>
    </row>
    <row r="90" spans="1:9" x14ac:dyDescent="0.25">
      <c r="A90" s="2" t="s">
        <v>94</v>
      </c>
      <c r="D90" s="6">
        <v>-0.163939650920367</v>
      </c>
      <c r="E90" s="6"/>
      <c r="G90" s="5">
        <v>54</v>
      </c>
      <c r="H90" s="6"/>
    </row>
    <row r="91" spans="1:9" ht="15.75" thickBot="1" x14ac:dyDescent="0.3">
      <c r="A91" s="7" t="s">
        <v>95</v>
      </c>
      <c r="B91" s="3"/>
      <c r="C91" s="3"/>
      <c r="D91" s="9">
        <v>0.92995668259764397</v>
      </c>
      <c r="E91" s="9"/>
      <c r="F91" s="3"/>
      <c r="G91" s="3">
        <v>64</v>
      </c>
      <c r="H91" s="9"/>
      <c r="I91" s="3"/>
    </row>
    <row r="92" spans="1:9" x14ac:dyDescent="0.25">
      <c r="A92" s="8" t="s">
        <v>98</v>
      </c>
      <c r="D92" s="6"/>
      <c r="E92" s="6"/>
      <c r="H92" s="6"/>
    </row>
    <row r="93" spans="1:9" x14ac:dyDescent="0.25">
      <c r="D93" s="6"/>
      <c r="E93" s="6"/>
      <c r="H93" s="6"/>
    </row>
    <row r="94" spans="1:9" x14ac:dyDescent="0.25">
      <c r="D94" s="6"/>
      <c r="E94" s="6"/>
      <c r="H94" s="6"/>
    </row>
    <row r="95" spans="1:9" x14ac:dyDescent="0.25">
      <c r="D95" s="6"/>
      <c r="E95" s="6"/>
      <c r="H95" s="6"/>
    </row>
    <row r="96" spans="1:9" x14ac:dyDescent="0.25">
      <c r="D96" s="6"/>
      <c r="E96" s="6"/>
      <c r="H96" s="6"/>
    </row>
    <row r="97" spans="4:8" x14ac:dyDescent="0.25">
      <c r="D97" s="6"/>
      <c r="E97" s="6"/>
      <c r="H97" s="6"/>
    </row>
    <row r="98" spans="4:8" x14ac:dyDescent="0.25">
      <c r="D98" s="6"/>
      <c r="E98" s="6"/>
      <c r="H98" s="6"/>
    </row>
    <row r="99" spans="4:8" x14ac:dyDescent="0.25">
      <c r="D99" s="6"/>
      <c r="E99" s="6"/>
      <c r="H99" s="6"/>
    </row>
    <row r="100" spans="4:8" x14ac:dyDescent="0.25">
      <c r="D100" s="6"/>
      <c r="E100" s="6"/>
      <c r="H100" s="6"/>
    </row>
    <row r="101" spans="4:8" x14ac:dyDescent="0.25">
      <c r="D101" s="6"/>
      <c r="E101" s="6"/>
      <c r="H101" s="6"/>
    </row>
    <row r="102" spans="4:8" x14ac:dyDescent="0.25">
      <c r="D102" s="6"/>
      <c r="E102" s="6"/>
      <c r="H102" s="6"/>
    </row>
    <row r="103" spans="4:8" x14ac:dyDescent="0.25">
      <c r="D103" s="6"/>
      <c r="E103" s="6"/>
      <c r="H103" s="6"/>
    </row>
    <row r="104" spans="4:8" x14ac:dyDescent="0.25">
      <c r="D104" s="6"/>
      <c r="E104" s="6"/>
      <c r="H104" s="6"/>
    </row>
    <row r="105" spans="4:8" x14ac:dyDescent="0.25">
      <c r="D105" s="6"/>
      <c r="E105" s="6"/>
      <c r="H105" s="6"/>
    </row>
    <row r="106" spans="4:8" x14ac:dyDescent="0.25">
      <c r="D106" s="6"/>
      <c r="E106" s="6"/>
      <c r="H106" s="6"/>
    </row>
    <row r="107" spans="4:8" x14ac:dyDescent="0.25">
      <c r="D107" s="6"/>
      <c r="E107" s="6"/>
      <c r="H107" s="6"/>
    </row>
    <row r="108" spans="4:8" x14ac:dyDescent="0.25">
      <c r="D108" s="6"/>
      <c r="E108" s="6"/>
      <c r="H108" s="6"/>
    </row>
    <row r="109" spans="4:8" x14ac:dyDescent="0.25">
      <c r="D109" s="6"/>
      <c r="E109" s="6"/>
      <c r="H109" s="6"/>
    </row>
    <row r="110" spans="4:8" x14ac:dyDescent="0.25">
      <c r="D110" s="6"/>
      <c r="E110" s="6"/>
      <c r="H110" s="6"/>
    </row>
    <row r="111" spans="4:8" x14ac:dyDescent="0.25">
      <c r="D111" s="6"/>
      <c r="E111" s="6"/>
      <c r="H111" s="6"/>
    </row>
    <row r="112" spans="4:8" x14ac:dyDescent="0.25">
      <c r="D112" s="6"/>
      <c r="E112" s="6"/>
      <c r="H112" s="6"/>
    </row>
    <row r="113" spans="2:9" x14ac:dyDescent="0.25">
      <c r="D113" s="6"/>
      <c r="E113" s="6"/>
      <c r="H113" s="6"/>
    </row>
    <row r="114" spans="2:9" x14ac:dyDescent="0.25">
      <c r="D114" s="6"/>
      <c r="E114" s="6"/>
      <c r="H114" s="6"/>
    </row>
    <row r="115" spans="2:9" x14ac:dyDescent="0.25">
      <c r="D115" s="6"/>
      <c r="E115" s="6"/>
      <c r="H115" s="6"/>
    </row>
    <row r="123" spans="2:9" ht="15.75" thickBot="1" x14ac:dyDescent="0.3">
      <c r="B123" s="3"/>
      <c r="C123" s="3"/>
      <c r="D123" s="3"/>
      <c r="E123" s="3"/>
      <c r="F123" s="3"/>
      <c r="G123" s="3"/>
      <c r="H123" s="3"/>
      <c r="I123" s="3"/>
    </row>
  </sheetData>
  <sortState xmlns:xlrd2="http://schemas.microsoft.com/office/spreadsheetml/2017/richdata2" ref="A4:I87">
    <sortCondition ref="D4:D87"/>
  </sortState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B424D1889A3043AE67CFFC002D41EB" ma:contentTypeVersion="11" ma:contentTypeDescription="Crear nuevo documento." ma:contentTypeScope="" ma:versionID="d765fc362e57123a56b7e3407fcb93b0">
  <xsd:schema xmlns:xsd="http://www.w3.org/2001/XMLSchema" xmlns:xs="http://www.w3.org/2001/XMLSchema" xmlns:p="http://schemas.microsoft.com/office/2006/metadata/properties" xmlns:ns2="1b825798-4f76-4521-995b-095ffb5ea7ac" xmlns:ns3="097b8ab5-001f-454c-bc93-d1d30c9c84f5" targetNamespace="http://schemas.microsoft.com/office/2006/metadata/properties" ma:root="true" ma:fieldsID="159458f2692fde321ef37230682e5a78" ns2:_="" ns3:_="">
    <xsd:import namespace="1b825798-4f76-4521-995b-095ffb5ea7ac"/>
    <xsd:import namespace="097b8ab5-001f-454c-bc93-d1d30c9c8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25798-4f76-4521-995b-095ffb5ea7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542e479-d357-4d39-9032-262fc2b9b9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7b8ab5-001f-454c-bc93-d1d30c9c84f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f2a2921-1069-4e0b-96d4-73d710c29019}" ma:internalName="TaxCatchAll" ma:showField="CatchAllData" ma:web="097b8ab5-001f-454c-bc93-d1d30c9c8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AFCE33-98BA-49C9-AADF-F09FF6C854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FF9E51-1AB9-472F-B715-03547A661C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25798-4f76-4521-995b-095ffb5ea7ac"/>
    <ds:schemaRef ds:uri="097b8ab5-001f-454c-bc93-d1d30c9c8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fitome2</dc:creator>
  <cp:lastModifiedBy>Fernando Silva Aguilar</cp:lastModifiedBy>
  <dcterms:created xsi:type="dcterms:W3CDTF">2023-04-05T10:37:31Z</dcterms:created>
  <dcterms:modified xsi:type="dcterms:W3CDTF">2023-04-05T16:18:25Z</dcterms:modified>
</cp:coreProperties>
</file>