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enicanaoff365.sharepoint.com/sites/Biotecnologia/Documentos compartidos/Articulos/KASP_ddPCR_TR/03.Intertek_2021/KASP Analisis/FitPoly/02.Abr2023/Datos/github/"/>
    </mc:Choice>
  </mc:AlternateContent>
  <xr:revisionPtr revIDLastSave="55" documentId="11_FCFF26276F200EBD99A2E6BD82D81CD20CC5FF2E" xr6:coauthVersionLast="47" xr6:coauthVersionMax="47" xr10:uidLastSave="{08CBAEF5-1375-4F35-8DD1-44B963073C78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12" i="1"/>
  <c r="I30" i="1"/>
  <c r="I110" i="1"/>
  <c r="I67" i="1"/>
  <c r="I17" i="1"/>
  <c r="I5" i="1"/>
  <c r="I42" i="1"/>
  <c r="I38" i="1"/>
  <c r="I23" i="1"/>
  <c r="I10" i="1"/>
  <c r="I80" i="1"/>
  <c r="I101" i="1"/>
  <c r="I106" i="1"/>
  <c r="I111" i="1"/>
  <c r="I59" i="1"/>
  <c r="I18" i="1"/>
  <c r="I105" i="1"/>
  <c r="I92" i="1"/>
  <c r="I82" i="1"/>
  <c r="I45" i="1"/>
  <c r="I4" i="1"/>
  <c r="I6" i="1"/>
  <c r="I102" i="1"/>
  <c r="I107" i="1"/>
  <c r="I98" i="1"/>
  <c r="I68" i="1"/>
  <c r="I96" i="1"/>
  <c r="I93" i="1"/>
  <c r="I61" i="1"/>
  <c r="I53" i="1"/>
  <c r="I114" i="1"/>
  <c r="I15" i="1"/>
  <c r="I100" i="1"/>
  <c r="I56" i="1"/>
  <c r="I43" i="1"/>
  <c r="I113" i="1"/>
  <c r="I90" i="1"/>
  <c r="I52" i="1"/>
  <c r="I71" i="1"/>
  <c r="I115" i="1"/>
  <c r="I54" i="1"/>
  <c r="I70" i="1"/>
  <c r="I76" i="1"/>
  <c r="I85" i="1"/>
  <c r="I109" i="1"/>
  <c r="I84" i="1"/>
  <c r="I87" i="1"/>
  <c r="I19" i="1"/>
  <c r="I66" i="1"/>
  <c r="I32" i="1"/>
  <c r="I74" i="1"/>
  <c r="I34" i="1"/>
  <c r="I97" i="1"/>
  <c r="I27" i="1"/>
  <c r="I26" i="1"/>
  <c r="I20" i="1"/>
  <c r="I21" i="1"/>
  <c r="I69" i="1"/>
  <c r="I37" i="1"/>
  <c r="I72" i="1"/>
  <c r="I88" i="1"/>
  <c r="I49" i="1"/>
  <c r="I7" i="1"/>
  <c r="I41" i="1"/>
  <c r="I12" i="1"/>
  <c r="I73" i="1"/>
  <c r="I78" i="1"/>
  <c r="I48" i="1"/>
  <c r="I28" i="1"/>
  <c r="I9" i="1"/>
  <c r="I11" i="1"/>
  <c r="I36" i="1"/>
  <c r="I40" i="1"/>
  <c r="I104" i="1"/>
  <c r="I103" i="1"/>
  <c r="I62" i="1"/>
  <c r="I35" i="1"/>
  <c r="I58" i="1"/>
  <c r="I50" i="1"/>
  <c r="I99" i="1"/>
  <c r="I57" i="1"/>
  <c r="I94" i="1"/>
  <c r="I44" i="1"/>
  <c r="I77" i="1"/>
  <c r="I108" i="1"/>
  <c r="I39" i="1"/>
  <c r="I89" i="1"/>
  <c r="I81" i="1"/>
  <c r="I86" i="1"/>
  <c r="I25" i="1"/>
  <c r="I24" i="1"/>
  <c r="I91" i="1"/>
  <c r="I14" i="1"/>
  <c r="I79" i="1"/>
  <c r="I47" i="1"/>
  <c r="I46" i="1"/>
  <c r="I63" i="1"/>
  <c r="I8" i="1"/>
  <c r="I22" i="1"/>
  <c r="I51" i="1"/>
  <c r="I29" i="1"/>
  <c r="I55" i="1"/>
  <c r="I95" i="1"/>
  <c r="I31" i="1"/>
  <c r="I75" i="1"/>
  <c r="I33" i="1"/>
  <c r="I64" i="1"/>
  <c r="I83" i="1"/>
  <c r="I65" i="1"/>
  <c r="I60" i="1"/>
  <c r="I116" i="1"/>
  <c r="I117" i="1"/>
  <c r="I118" i="1"/>
  <c r="I119" i="1"/>
  <c r="I120" i="1"/>
  <c r="I121" i="1"/>
  <c r="I122" i="1"/>
  <c r="I123" i="1"/>
  <c r="I16" i="1"/>
</calcChain>
</file>

<file path=xl/sharedStrings.xml><?xml version="1.0" encoding="utf-8"?>
<sst xmlns="http://schemas.openxmlformats.org/spreadsheetml/2006/main" count="131" uniqueCount="131">
  <si>
    <t>SNP</t>
  </si>
  <si>
    <t>RefMin</t>
  </si>
  <si>
    <t>RefMax</t>
  </si>
  <si>
    <t>r</t>
  </si>
  <si>
    <t>t</t>
  </si>
  <si>
    <t>df</t>
  </si>
  <si>
    <t>N</t>
  </si>
  <si>
    <t>P</t>
  </si>
  <si>
    <t>snpSS00011</t>
  </si>
  <si>
    <t>snpSS00012</t>
  </si>
  <si>
    <t>snpSS00014</t>
  </si>
  <si>
    <t>snpSS00015</t>
  </si>
  <si>
    <t>snpSS00016</t>
  </si>
  <si>
    <t>snpSS00018</t>
  </si>
  <si>
    <t>snpSS00019</t>
  </si>
  <si>
    <t>snpSS00020</t>
  </si>
  <si>
    <t>snpSS00022</t>
  </si>
  <si>
    <t>snpSS00023</t>
  </si>
  <si>
    <t>snpSS00025</t>
  </si>
  <si>
    <t>snpSS00027</t>
  </si>
  <si>
    <t>snpSS00030</t>
  </si>
  <si>
    <t>snpSS00031</t>
  </si>
  <si>
    <t>snpSS00032</t>
  </si>
  <si>
    <t>snpSS00033</t>
  </si>
  <si>
    <t>snpSS00034</t>
  </si>
  <si>
    <t>snpSS00039</t>
  </si>
  <si>
    <t>snpSS00040</t>
  </si>
  <si>
    <t>snpSS00041</t>
  </si>
  <si>
    <t>snpSS00042</t>
  </si>
  <si>
    <t>snpSS00043</t>
  </si>
  <si>
    <t>snpSS00044</t>
  </si>
  <si>
    <t>snpSS00046</t>
  </si>
  <si>
    <t>snpSS00047</t>
  </si>
  <si>
    <t>snpSS00048</t>
  </si>
  <si>
    <t>snpSS00049</t>
  </si>
  <si>
    <t>snpSS00050</t>
  </si>
  <si>
    <t>snpSS00052</t>
  </si>
  <si>
    <t>snpSS00053</t>
  </si>
  <si>
    <t>snpSS00054</t>
  </si>
  <si>
    <t>snpSS00056</t>
  </si>
  <si>
    <t>snpSS00060</t>
  </si>
  <si>
    <t>snpSS00061</t>
  </si>
  <si>
    <t>snpSS00062</t>
  </si>
  <si>
    <t>snpSS00063</t>
  </si>
  <si>
    <t>snpSS00064</t>
  </si>
  <si>
    <t>snpSS00065</t>
  </si>
  <si>
    <t>snpSS00066</t>
  </si>
  <si>
    <t>snpSS00070</t>
  </si>
  <si>
    <t>snpSS00071</t>
  </si>
  <si>
    <t>snpSS00076</t>
  </si>
  <si>
    <t>snpSS00077</t>
  </si>
  <si>
    <t>snpSS00078</t>
  </si>
  <si>
    <t>snpSS00079</t>
  </si>
  <si>
    <t>snpSS00080</t>
  </si>
  <si>
    <t>snpSS00082</t>
  </si>
  <si>
    <t>snpSS00083</t>
  </si>
  <si>
    <t>snpSS00084</t>
  </si>
  <si>
    <t>snpSS00085</t>
  </si>
  <si>
    <t>snpSS00086</t>
  </si>
  <si>
    <t>snpSS00087</t>
  </si>
  <si>
    <t>snpSS00088</t>
  </si>
  <si>
    <t>snpSS00089</t>
  </si>
  <si>
    <t>snpSS00090</t>
  </si>
  <si>
    <t>snpSS00093</t>
  </si>
  <si>
    <t>snpSS00095</t>
  </si>
  <si>
    <t>snpSS00096</t>
  </si>
  <si>
    <t>snpSS00097</t>
  </si>
  <si>
    <t>snpSS00098</t>
  </si>
  <si>
    <t>snpSS00099</t>
  </si>
  <si>
    <t>snpSS00100</t>
  </si>
  <si>
    <t>snpSS00101</t>
  </si>
  <si>
    <t>snpSS00102</t>
  </si>
  <si>
    <t>snpSS00103</t>
  </si>
  <si>
    <t>snpSS00106</t>
  </si>
  <si>
    <t>snpSS00109</t>
  </si>
  <si>
    <t>snpSS00110</t>
  </si>
  <si>
    <t>snpSS00111</t>
  </si>
  <si>
    <t>snpSS00113</t>
  </si>
  <si>
    <t>snpSS00115</t>
  </si>
  <si>
    <t>snpSS00116</t>
  </si>
  <si>
    <t>snpSS00120</t>
  </si>
  <si>
    <t>snpSS00121</t>
  </si>
  <si>
    <t>snpSS00124</t>
  </si>
  <si>
    <t>snpSS00127</t>
  </si>
  <si>
    <t>snpSS00128</t>
  </si>
  <si>
    <t>snpSS00131</t>
  </si>
  <si>
    <t>snpSS00133</t>
  </si>
  <si>
    <t>snpSS00137</t>
  </si>
  <si>
    <t>snpSS00138</t>
  </si>
  <si>
    <t>snpSS00140</t>
  </si>
  <si>
    <t>snpSS00141</t>
  </si>
  <si>
    <t>snpSS00142</t>
  </si>
  <si>
    <t>snpSS00143</t>
  </si>
  <si>
    <t>snpSS00146</t>
  </si>
  <si>
    <t>snpSS00147</t>
  </si>
  <si>
    <t>snpSS00149</t>
  </si>
  <si>
    <t>snpSS00150</t>
  </si>
  <si>
    <t>snpSS00153</t>
  </si>
  <si>
    <t>snpSS00154</t>
  </si>
  <si>
    <t>snpSS00155</t>
  </si>
  <si>
    <t>snpSS00156</t>
  </si>
  <si>
    <t>snpSS00158</t>
  </si>
  <si>
    <t>snpSS00160</t>
  </si>
  <si>
    <t>snpSS00162</t>
  </si>
  <si>
    <t>snpSS00163</t>
  </si>
  <si>
    <t>snpSS00164</t>
  </si>
  <si>
    <t>snpSS00165</t>
  </si>
  <si>
    <t>snpSS00167</t>
  </si>
  <si>
    <t>snpSS00168</t>
  </si>
  <si>
    <t>snpSS00169</t>
  </si>
  <si>
    <t>snpSS00174</t>
  </si>
  <si>
    <t>snpSS00178</t>
  </si>
  <si>
    <t>snpSS00180</t>
  </si>
  <si>
    <t>snpSS00182</t>
  </si>
  <si>
    <t>snpSS00183</t>
  </si>
  <si>
    <t>snpSS00186</t>
  </si>
  <si>
    <t>snpSS00187</t>
  </si>
  <si>
    <t>snpSS00191</t>
  </si>
  <si>
    <t>snpSS00193</t>
  </si>
  <si>
    <t>snpSS00195</t>
  </si>
  <si>
    <t>snpSS00017</t>
  </si>
  <si>
    <t>snpSS00104</t>
  </si>
  <si>
    <t>snpSS00119</t>
  </si>
  <si>
    <t>snpSS00181</t>
  </si>
  <si>
    <t>SD</t>
  </si>
  <si>
    <t>Min</t>
  </si>
  <si>
    <t>Max</t>
  </si>
  <si>
    <t>p</t>
  </si>
  <si>
    <t>Mean</t>
  </si>
  <si>
    <r>
      <rPr>
        <b/>
        <sz val="11"/>
        <color rgb="FF000000"/>
        <rFont val="Calibri"/>
        <family val="2"/>
        <scheme val="minor"/>
      </rPr>
      <t>Table 1.</t>
    </r>
    <r>
      <rPr>
        <sz val="11"/>
        <color rgb="FF000000"/>
        <rFont val="Calibri"/>
        <family val="2"/>
        <scheme val="minor"/>
      </rPr>
      <t xml:space="preserve"> Pearson correlation (r) between the allele dosage estimated with KASPTM and the baseline GBS+RADSeq. For each marker the analysis was made with a Pearson's product moment correlation which follows a t distrution.</t>
    </r>
  </si>
  <si>
    <t>Note: RefMin: minimum allele dosage for the reference allele; RefMax: maximum allele dosage for the reference allele; t = test statistics for a t-test; df = associated degrees of freedom; N = total number of genotypes with genotypic information for both techniques; P = significance at a 1 % (**) and 5 % (*)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</si>
</sst>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topLeftCell="A87" workbookViewId="0">
      <selection activeCell="A3" sqref="A3:I123"/>
    </sheetView>
  </sheetViews>
  <sheetFormatPr baseColWidth="10" defaultRowHeight="15" x14ac:dyDescent="0.25"/>
  <cols>
    <col min="1" max="1" width="12.140625" style="4" customWidth="1"/>
    <col min="2" max="3" width="8.140625" style="4" customWidth="1"/>
    <col min="4" max="9" width="6.140625" style="4" customWidth="1"/>
    <col min="10" max="16384" width="11.42578125" style="2"/>
  </cols>
  <sheetData>
    <row r="1" spans="1:10" x14ac:dyDescent="0.25">
      <c r="A1" s="10" t="s">
        <v>129</v>
      </c>
      <c r="B1" s="9"/>
      <c r="C1" s="9"/>
      <c r="D1" s="9"/>
      <c r="E1" s="9"/>
      <c r="F1" s="9"/>
      <c r="G1" s="9"/>
      <c r="H1" s="9"/>
      <c r="I1" s="9"/>
      <c r="J1" s="9"/>
    </row>
    <row r="2" spans="1:10" ht="15.75" thickBot="1" x14ac:dyDescent="0.3">
      <c r="A2" s="7"/>
      <c r="B2" s="8"/>
      <c r="C2" s="8"/>
      <c r="D2" s="8"/>
      <c r="E2" s="8"/>
      <c r="F2" s="8"/>
      <c r="G2" s="8"/>
      <c r="H2" s="8"/>
      <c r="I2" s="8"/>
    </row>
    <row r="3" spans="1:10" s="1" customFormat="1" ht="15.75" thickBot="1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127</v>
      </c>
      <c r="I3" s="5" t="s">
        <v>7</v>
      </c>
    </row>
    <row r="4" spans="1:10" x14ac:dyDescent="0.25">
      <c r="A4" s="4" t="s">
        <v>30</v>
      </c>
      <c r="B4" s="4">
        <v>4</v>
      </c>
      <c r="C4" s="4">
        <v>8</v>
      </c>
      <c r="D4" s="3">
        <v>-0.213950118785903</v>
      </c>
      <c r="E4" s="3">
        <v>-3.23381599327407</v>
      </c>
      <c r="F4" s="4">
        <v>218</v>
      </c>
      <c r="G4" s="4">
        <v>220</v>
      </c>
      <c r="H4" s="3">
        <v>1.41114528200097E-3</v>
      </c>
      <c r="I4" s="4" t="str">
        <f>+IF(H4&lt;=0.01,"**",IF(AND(H4&gt;0.01,H4&lt;=0.05),"*","ns"))</f>
        <v>**</v>
      </c>
    </row>
    <row r="5" spans="1:10" x14ac:dyDescent="0.25">
      <c r="A5" s="4" t="s">
        <v>15</v>
      </c>
      <c r="B5" s="4">
        <v>5</v>
      </c>
      <c r="C5" s="4">
        <v>10</v>
      </c>
      <c r="D5" s="3">
        <v>-0.102564237035108</v>
      </c>
      <c r="E5" s="3">
        <v>-1.50127498173195</v>
      </c>
      <c r="F5" s="4">
        <v>212</v>
      </c>
      <c r="G5" s="4">
        <v>214</v>
      </c>
      <c r="H5" s="3">
        <v>0.134772369744837</v>
      </c>
      <c r="I5" s="4" t="str">
        <f>+IF(H5&lt;=0.01,"**",IF(AND(H5&gt;0.01,H5&lt;=0.05),"*","ns"))</f>
        <v>ns</v>
      </c>
    </row>
    <row r="6" spans="1:10" x14ac:dyDescent="0.25">
      <c r="A6" s="4" t="s">
        <v>31</v>
      </c>
      <c r="B6" s="4">
        <v>2</v>
      </c>
      <c r="C6" s="4">
        <v>5</v>
      </c>
      <c r="D6" s="3">
        <v>-9.2947180680769001E-2</v>
      </c>
      <c r="E6" s="3">
        <v>-1.37197823189838</v>
      </c>
      <c r="F6" s="4">
        <v>216</v>
      </c>
      <c r="G6" s="4">
        <v>218</v>
      </c>
      <c r="H6" s="3">
        <v>0.171493440182752</v>
      </c>
      <c r="I6" s="4" t="str">
        <f>+IF(H6&lt;=0.01,"**",IF(AND(H6&gt;0.01,H6&lt;=0.05),"*","ns"))</f>
        <v>ns</v>
      </c>
    </row>
    <row r="7" spans="1:10" x14ac:dyDescent="0.25">
      <c r="A7" s="4" t="s">
        <v>72</v>
      </c>
      <c r="B7" s="4">
        <v>0</v>
      </c>
      <c r="C7" s="4">
        <v>1</v>
      </c>
      <c r="D7" s="3">
        <v>-8.8615998879065599E-2</v>
      </c>
      <c r="E7" s="3">
        <v>-1.27068868979258</v>
      </c>
      <c r="F7" s="4">
        <v>204</v>
      </c>
      <c r="G7" s="4">
        <v>206</v>
      </c>
      <c r="H7" s="3">
        <v>0.205286588118964</v>
      </c>
      <c r="I7" s="4" t="str">
        <f>+IF(H7&lt;=0.01,"**",IF(AND(H7&gt;0.01,H7&lt;=0.05),"*","ns"))</f>
        <v>ns</v>
      </c>
    </row>
    <row r="8" spans="1:10" x14ac:dyDescent="0.25">
      <c r="A8" s="4" t="s">
        <v>107</v>
      </c>
      <c r="B8" s="4">
        <v>1</v>
      </c>
      <c r="C8" s="4">
        <v>8</v>
      </c>
      <c r="D8" s="3">
        <v>-8.7299804562031097E-2</v>
      </c>
      <c r="E8" s="3">
        <v>-1.27898174681939</v>
      </c>
      <c r="F8" s="4">
        <v>213</v>
      </c>
      <c r="G8" s="4">
        <v>215</v>
      </c>
      <c r="H8" s="3">
        <v>0.20229512280190101</v>
      </c>
      <c r="I8" s="4" t="str">
        <f>+IF(H8&lt;=0.01,"**",IF(AND(H8&gt;0.01,H8&lt;=0.05),"*","ns"))</f>
        <v>ns</v>
      </c>
    </row>
    <row r="9" spans="1:10" x14ac:dyDescent="0.25">
      <c r="A9" s="4" t="s">
        <v>79</v>
      </c>
      <c r="B9" s="4">
        <v>2</v>
      </c>
      <c r="C9" s="4">
        <v>6</v>
      </c>
      <c r="D9" s="3">
        <v>-8.3944959633860797E-2</v>
      </c>
      <c r="E9" s="3">
        <v>-1.11442090307204</v>
      </c>
      <c r="F9" s="4">
        <v>175</v>
      </c>
      <c r="G9" s="4">
        <v>177</v>
      </c>
      <c r="H9" s="3">
        <v>0.26662683452302799</v>
      </c>
      <c r="I9" s="4" t="str">
        <f>+IF(H9&lt;=0.01,"**",IF(AND(H9&gt;0.01,H9&lt;=0.05),"*","ns"))</f>
        <v>ns</v>
      </c>
    </row>
    <row r="10" spans="1:10" x14ac:dyDescent="0.25">
      <c r="A10" s="4" t="s">
        <v>19</v>
      </c>
      <c r="B10" s="4">
        <v>6</v>
      </c>
      <c r="C10" s="4">
        <v>8</v>
      </c>
      <c r="D10" s="3">
        <v>-7.6691905191230397E-2</v>
      </c>
      <c r="E10" s="3">
        <v>-1.1278457598207301</v>
      </c>
      <c r="F10" s="4">
        <v>215</v>
      </c>
      <c r="G10" s="4">
        <v>217</v>
      </c>
      <c r="H10" s="3">
        <v>0.26064210454002401</v>
      </c>
      <c r="I10" s="4" t="str">
        <f>+IF(H10&lt;=0.01,"**",IF(AND(H10&gt;0.01,H10&lt;=0.05),"*","ns"))</f>
        <v>ns</v>
      </c>
    </row>
    <row r="11" spans="1:10" x14ac:dyDescent="0.25">
      <c r="A11" s="4" t="s">
        <v>80</v>
      </c>
      <c r="B11" s="4">
        <v>1</v>
      </c>
      <c r="C11" s="4">
        <v>2</v>
      </c>
      <c r="D11" s="3">
        <v>-3.1495079855941202E-2</v>
      </c>
      <c r="E11" s="3">
        <v>-0.46418177479297201</v>
      </c>
      <c r="F11" s="4">
        <v>217</v>
      </c>
      <c r="G11" s="4">
        <v>219</v>
      </c>
      <c r="H11" s="3">
        <v>0.64298284854104204</v>
      </c>
      <c r="I11" s="4" t="str">
        <f>+IF(H11&lt;=0.01,"**",IF(AND(H11&gt;0.01,H11&lt;=0.05),"*","ns"))</f>
        <v>ns</v>
      </c>
    </row>
    <row r="12" spans="1:10" x14ac:dyDescent="0.25">
      <c r="A12" s="4" t="s">
        <v>74</v>
      </c>
      <c r="B12" s="4">
        <v>3</v>
      </c>
      <c r="C12" s="4">
        <v>4</v>
      </c>
      <c r="D12" s="3">
        <v>-2.53288881526408E-2</v>
      </c>
      <c r="E12" s="3">
        <v>-0.37409657244883299</v>
      </c>
      <c r="F12" s="4">
        <v>218</v>
      </c>
      <c r="G12" s="4">
        <v>220</v>
      </c>
      <c r="H12" s="3">
        <v>0.70869606785814798</v>
      </c>
      <c r="I12" s="4" t="str">
        <f>+IF(H12&lt;=0.01,"**",IF(AND(H12&gt;0.01,H12&lt;=0.05),"*","ns"))</f>
        <v>ns</v>
      </c>
    </row>
    <row r="13" spans="1:10" x14ac:dyDescent="0.25">
      <c r="A13" s="4" t="s">
        <v>9</v>
      </c>
      <c r="B13" s="4">
        <v>2</v>
      </c>
      <c r="C13" s="4">
        <v>8</v>
      </c>
      <c r="D13" s="3">
        <v>-2.3356633342126398E-2</v>
      </c>
      <c r="E13" s="3">
        <v>-0.34336467382554903</v>
      </c>
      <c r="F13" s="4">
        <v>216</v>
      </c>
      <c r="G13" s="4">
        <v>218</v>
      </c>
      <c r="H13" s="3">
        <v>0.73165810074227799</v>
      </c>
      <c r="I13" s="4" t="str">
        <f>+IF(H13&lt;=0.01,"**",IF(AND(H13&gt;0.01,H13&lt;=0.05),"*","ns"))</f>
        <v>ns</v>
      </c>
    </row>
    <row r="14" spans="1:10" x14ac:dyDescent="0.25">
      <c r="A14" s="4" t="s">
        <v>102</v>
      </c>
      <c r="B14" s="4">
        <v>2</v>
      </c>
      <c r="C14" s="4">
        <v>6</v>
      </c>
      <c r="D14" s="3">
        <v>-1.6093884032917199E-2</v>
      </c>
      <c r="E14" s="3">
        <v>-0.23436084184001199</v>
      </c>
      <c r="F14" s="4">
        <v>212</v>
      </c>
      <c r="G14" s="4">
        <v>214</v>
      </c>
      <c r="H14" s="3">
        <v>0.81493103671686196</v>
      </c>
      <c r="I14" s="4" t="str">
        <f>+IF(H14&lt;=0.01,"**",IF(AND(H14&gt;0.01,H14&lt;=0.05),"*","ns"))</f>
        <v>ns</v>
      </c>
    </row>
    <row r="15" spans="1:10" x14ac:dyDescent="0.25">
      <c r="A15" s="4" t="s">
        <v>41</v>
      </c>
      <c r="B15" s="4">
        <v>3</v>
      </c>
      <c r="C15" s="4">
        <v>9</v>
      </c>
      <c r="D15" s="3">
        <v>-1.45915230755901E-2</v>
      </c>
      <c r="E15" s="3">
        <v>-0.212978942494778</v>
      </c>
      <c r="F15" s="4">
        <v>213</v>
      </c>
      <c r="G15" s="4">
        <v>215</v>
      </c>
      <c r="H15" s="3">
        <v>0.83154708605940797</v>
      </c>
      <c r="I15" s="4" t="str">
        <f>+IF(H15&lt;=0.01,"**",IF(AND(H15&gt;0.01,H15&lt;=0.05),"*","ns"))</f>
        <v>ns</v>
      </c>
    </row>
    <row r="16" spans="1:10" x14ac:dyDescent="0.25">
      <c r="A16" s="4" t="s">
        <v>8</v>
      </c>
      <c r="B16" s="4">
        <v>0</v>
      </c>
      <c r="C16" s="4">
        <v>10</v>
      </c>
      <c r="D16" s="3">
        <v>-9.7082404747837105E-3</v>
      </c>
      <c r="E16" s="3">
        <v>-0.14367561005177801</v>
      </c>
      <c r="F16" s="4">
        <v>219</v>
      </c>
      <c r="G16" s="4">
        <v>221</v>
      </c>
      <c r="H16" s="3">
        <v>0.88588874827717101</v>
      </c>
      <c r="I16" s="4" t="str">
        <f>+IF(H16&lt;=0.01,"**",IF(AND(H16&gt;0.01,H16&lt;=0.05),"*","ns"))</f>
        <v>ns</v>
      </c>
    </row>
    <row r="17" spans="1:9" x14ac:dyDescent="0.25">
      <c r="A17" s="4" t="s">
        <v>14</v>
      </c>
      <c r="B17" s="4">
        <v>4</v>
      </c>
      <c r="C17" s="4">
        <v>6</v>
      </c>
      <c r="D17" s="3">
        <v>-9.6632295518166798E-3</v>
      </c>
      <c r="E17" s="3">
        <v>-0.142026521247444</v>
      </c>
      <c r="F17" s="4">
        <v>216</v>
      </c>
      <c r="G17" s="4">
        <v>218</v>
      </c>
      <c r="H17" s="3">
        <v>0.887191440159248</v>
      </c>
      <c r="I17" s="4" t="str">
        <f>+IF(H17&lt;=0.01,"**",IF(AND(H17&gt;0.01,H17&lt;=0.05),"*","ns"))</f>
        <v>ns</v>
      </c>
    </row>
    <row r="18" spans="1:9" x14ac:dyDescent="0.25">
      <c r="A18" s="4" t="s">
        <v>25</v>
      </c>
      <c r="B18" s="4">
        <v>1</v>
      </c>
      <c r="C18" s="4">
        <v>10</v>
      </c>
      <c r="D18" s="3">
        <v>-6.58101609578245E-3</v>
      </c>
      <c r="E18" s="3">
        <v>-9.3767076738770896E-2</v>
      </c>
      <c r="F18" s="4">
        <v>203</v>
      </c>
      <c r="G18" s="4">
        <v>205</v>
      </c>
      <c r="H18" s="3">
        <v>0.92538666716244</v>
      </c>
      <c r="I18" s="4" t="str">
        <f>+IF(H18&lt;=0.01,"**",IF(AND(H18&gt;0.01,H18&lt;=0.05),"*","ns"))</f>
        <v>ns</v>
      </c>
    </row>
    <row r="19" spans="1:9" x14ac:dyDescent="0.25">
      <c r="A19" s="4" t="s">
        <v>57</v>
      </c>
      <c r="B19" s="4">
        <v>5</v>
      </c>
      <c r="C19" s="4">
        <v>6</v>
      </c>
      <c r="D19" s="3">
        <v>-4.3090380383309299E-3</v>
      </c>
      <c r="E19" s="3">
        <v>-6.3330254811685999E-2</v>
      </c>
      <c r="F19" s="4">
        <v>216</v>
      </c>
      <c r="G19" s="4">
        <v>218</v>
      </c>
      <c r="H19" s="3">
        <v>0.94956209105054501</v>
      </c>
      <c r="I19" s="4" t="str">
        <f>+IF(H19&lt;=0.01,"**",IF(AND(H19&gt;0.01,H19&lt;=0.05),"*","ns"))</f>
        <v>ns</v>
      </c>
    </row>
    <row r="20" spans="1:9" x14ac:dyDescent="0.25">
      <c r="A20" s="4" t="s">
        <v>65</v>
      </c>
      <c r="B20" s="4">
        <v>0</v>
      </c>
      <c r="C20" s="4">
        <v>1</v>
      </c>
      <c r="D20" s="3">
        <v>5.0710575385712999E-3</v>
      </c>
      <c r="E20" s="3">
        <v>7.4357255611126993E-2</v>
      </c>
      <c r="F20" s="4">
        <v>215</v>
      </c>
      <c r="G20" s="4">
        <v>217</v>
      </c>
      <c r="H20" s="3">
        <v>0.94079525564280897</v>
      </c>
      <c r="I20" s="4" t="str">
        <f>+IF(H20&lt;=0.01,"**",IF(AND(H20&gt;0.01,H20&lt;=0.05),"*","ns"))</f>
        <v>ns</v>
      </c>
    </row>
    <row r="21" spans="1:9" x14ac:dyDescent="0.25">
      <c r="A21" s="4" t="s">
        <v>66</v>
      </c>
      <c r="B21" s="4">
        <v>6</v>
      </c>
      <c r="C21" s="4">
        <v>7</v>
      </c>
      <c r="D21" s="3">
        <v>8.6012174388628605E-3</v>
      </c>
      <c r="E21" s="3">
        <v>0.125240249054486</v>
      </c>
      <c r="F21" s="4">
        <v>212</v>
      </c>
      <c r="G21" s="4">
        <v>214</v>
      </c>
      <c r="H21" s="3">
        <v>0.90045203483559999</v>
      </c>
      <c r="I21" s="4" t="str">
        <f>+IF(H21&lt;=0.01,"**",IF(AND(H21&gt;0.01,H21&lt;=0.05),"*","ns"))</f>
        <v>ns</v>
      </c>
    </row>
    <row r="22" spans="1:9" x14ac:dyDescent="0.25">
      <c r="A22" s="4" t="s">
        <v>108</v>
      </c>
      <c r="B22" s="4">
        <v>7</v>
      </c>
      <c r="C22" s="4">
        <v>9</v>
      </c>
      <c r="D22" s="3">
        <v>1.7697249434978399E-2</v>
      </c>
      <c r="E22" s="3">
        <v>0.25832330796411501</v>
      </c>
      <c r="F22" s="4">
        <v>213</v>
      </c>
      <c r="G22" s="4">
        <v>215</v>
      </c>
      <c r="H22" s="3">
        <v>0.79640683539091495</v>
      </c>
      <c r="I22" s="4" t="str">
        <f>+IF(H22&lt;=0.01,"**",IF(AND(H22&gt;0.01,H22&lt;=0.05),"*","ns"))</f>
        <v>ns</v>
      </c>
    </row>
    <row r="23" spans="1:9" x14ac:dyDescent="0.25">
      <c r="A23" s="4" t="s">
        <v>18</v>
      </c>
      <c r="B23" s="4">
        <v>7</v>
      </c>
      <c r="C23" s="4">
        <v>8</v>
      </c>
      <c r="D23" s="3">
        <v>1.9045944481292699E-2</v>
      </c>
      <c r="E23" s="3">
        <v>0.28190537432841201</v>
      </c>
      <c r="F23" s="4">
        <v>219</v>
      </c>
      <c r="G23" s="4">
        <v>221</v>
      </c>
      <c r="H23" s="3">
        <v>0.77828228107535602</v>
      </c>
      <c r="I23" s="4" t="str">
        <f>+IF(H23&lt;=0.01,"**",IF(AND(H23&gt;0.01,H23&lt;=0.05),"*","ns"))</f>
        <v>ns</v>
      </c>
    </row>
    <row r="24" spans="1:9" x14ac:dyDescent="0.25">
      <c r="A24" s="4" t="s">
        <v>100</v>
      </c>
      <c r="B24" s="4">
        <v>1</v>
      </c>
      <c r="C24" s="4">
        <v>8</v>
      </c>
      <c r="D24" s="3">
        <v>3.2806843137281799E-2</v>
      </c>
      <c r="E24" s="3">
        <v>0.47905798434843599</v>
      </c>
      <c r="F24" s="4">
        <v>213</v>
      </c>
      <c r="G24" s="4">
        <v>215</v>
      </c>
      <c r="H24" s="3">
        <v>0.63238881871934405</v>
      </c>
      <c r="I24" s="4" t="str">
        <f>+IF(H24&lt;=0.01,"**",IF(AND(H24&gt;0.01,H24&lt;=0.05),"*","ns"))</f>
        <v>ns</v>
      </c>
    </row>
    <row r="25" spans="1:9" x14ac:dyDescent="0.25">
      <c r="A25" s="4" t="s">
        <v>99</v>
      </c>
      <c r="B25" s="4">
        <v>6</v>
      </c>
      <c r="C25" s="4">
        <v>10</v>
      </c>
      <c r="D25" s="3">
        <v>3.5534903727131202E-2</v>
      </c>
      <c r="E25" s="3">
        <v>0.51894259158837797</v>
      </c>
      <c r="F25" s="4">
        <v>213</v>
      </c>
      <c r="G25" s="4">
        <v>215</v>
      </c>
      <c r="H25" s="3">
        <v>0.60433952162467697</v>
      </c>
      <c r="I25" s="4" t="str">
        <f>+IF(H25&lt;=0.01,"**",IF(AND(H25&gt;0.01,H25&lt;=0.05),"*","ns"))</f>
        <v>ns</v>
      </c>
    </row>
    <row r="26" spans="1:9" x14ac:dyDescent="0.25">
      <c r="A26" s="4" t="s">
        <v>64</v>
      </c>
      <c r="B26" s="4">
        <v>0</v>
      </c>
      <c r="C26" s="4">
        <v>1</v>
      </c>
      <c r="D26" s="3">
        <v>3.6612607891719398E-2</v>
      </c>
      <c r="E26" s="3">
        <v>0.53595561921413204</v>
      </c>
      <c r="F26" s="4">
        <v>214</v>
      </c>
      <c r="G26" s="4">
        <v>216</v>
      </c>
      <c r="H26" s="3">
        <v>0.59254584015807998</v>
      </c>
      <c r="I26" s="4" t="str">
        <f>+IF(H26&lt;=0.01,"**",IF(AND(H26&gt;0.01,H26&lt;=0.05),"*","ns"))</f>
        <v>ns</v>
      </c>
    </row>
    <row r="27" spans="1:9" x14ac:dyDescent="0.25">
      <c r="A27" s="4" t="s">
        <v>63</v>
      </c>
      <c r="B27" s="4">
        <v>3</v>
      </c>
      <c r="C27" s="4">
        <v>7</v>
      </c>
      <c r="D27" s="3">
        <v>3.9794744170800103E-2</v>
      </c>
      <c r="E27" s="3">
        <v>0.58260841805094199</v>
      </c>
      <c r="F27" s="4">
        <v>214</v>
      </c>
      <c r="G27" s="4">
        <v>216</v>
      </c>
      <c r="H27" s="3">
        <v>0.56077029767964104</v>
      </c>
      <c r="I27" s="4" t="str">
        <f>+IF(H27&lt;=0.01,"**",IF(AND(H27&gt;0.01,H27&lt;=0.05),"*","ns"))</f>
        <v>ns</v>
      </c>
    </row>
    <row r="28" spans="1:9" x14ac:dyDescent="0.25">
      <c r="A28" s="4" t="s">
        <v>78</v>
      </c>
      <c r="B28" s="4">
        <v>0</v>
      </c>
      <c r="C28" s="4">
        <v>10</v>
      </c>
      <c r="D28" s="3">
        <v>4.8282640059668598E-2</v>
      </c>
      <c r="E28" s="3">
        <v>0.63763543021566804</v>
      </c>
      <c r="F28" s="4">
        <v>174</v>
      </c>
      <c r="G28" s="4">
        <v>176</v>
      </c>
      <c r="H28" s="3">
        <v>0.52454920277847406</v>
      </c>
      <c r="I28" s="4" t="str">
        <f>+IF(H28&lt;=0.01,"**",IF(AND(H28&gt;0.01,H28&lt;=0.05),"*","ns"))</f>
        <v>ns</v>
      </c>
    </row>
    <row r="29" spans="1:9" x14ac:dyDescent="0.25">
      <c r="A29" s="4" t="s">
        <v>110</v>
      </c>
      <c r="B29" s="4">
        <v>0</v>
      </c>
      <c r="C29" s="4">
        <v>1</v>
      </c>
      <c r="D29" s="3">
        <v>4.9945126884521997E-2</v>
      </c>
      <c r="E29" s="3">
        <v>0.71948318322585303</v>
      </c>
      <c r="F29" s="4">
        <v>207</v>
      </c>
      <c r="G29" s="4">
        <v>209</v>
      </c>
      <c r="H29" s="3">
        <v>0.47265476109966098</v>
      </c>
      <c r="I29" s="4" t="str">
        <f>+IF(H29&lt;=0.01,"**",IF(AND(H29&gt;0.01,H29&lt;=0.05),"*","ns"))</f>
        <v>ns</v>
      </c>
    </row>
    <row r="30" spans="1:9" x14ac:dyDescent="0.25">
      <c r="A30" s="4" t="s">
        <v>11</v>
      </c>
      <c r="B30" s="4">
        <v>2</v>
      </c>
      <c r="C30" s="4">
        <v>8</v>
      </c>
      <c r="D30" s="3">
        <v>5.4761207243157903E-2</v>
      </c>
      <c r="E30" s="3">
        <v>0.790964220664643</v>
      </c>
      <c r="F30" s="4">
        <v>208</v>
      </c>
      <c r="G30" s="4">
        <v>210</v>
      </c>
      <c r="H30" s="3">
        <v>0.42986582933984002</v>
      </c>
      <c r="I30" s="4" t="str">
        <f>+IF(H30&lt;=0.01,"**",IF(AND(H30&gt;0.01,H30&lt;=0.05),"*","ns"))</f>
        <v>ns</v>
      </c>
    </row>
    <row r="31" spans="1:9" x14ac:dyDescent="0.25">
      <c r="A31" s="4" t="s">
        <v>113</v>
      </c>
      <c r="B31" s="4">
        <v>2</v>
      </c>
      <c r="C31" s="4">
        <v>8</v>
      </c>
      <c r="D31" s="3">
        <v>5.5735471213414503E-2</v>
      </c>
      <c r="E31" s="3">
        <v>0.81278412595248795</v>
      </c>
      <c r="F31" s="4">
        <v>212</v>
      </c>
      <c r="G31" s="4">
        <v>214</v>
      </c>
      <c r="H31" s="3">
        <v>0.417253639760786</v>
      </c>
      <c r="I31" s="4" t="str">
        <f>+IF(H31&lt;=0.01,"**",IF(AND(H31&gt;0.01,H31&lt;=0.05),"*","ns"))</f>
        <v>ns</v>
      </c>
    </row>
    <row r="32" spans="1:9" x14ac:dyDescent="0.25">
      <c r="A32" s="4" t="s">
        <v>59</v>
      </c>
      <c r="B32" s="4">
        <v>0</v>
      </c>
      <c r="C32" s="4">
        <v>10</v>
      </c>
      <c r="D32" s="3">
        <v>6.5641907872861102E-2</v>
      </c>
      <c r="E32" s="3">
        <v>0.960082769849811</v>
      </c>
      <c r="F32" s="4">
        <v>213</v>
      </c>
      <c r="G32" s="4">
        <v>215</v>
      </c>
      <c r="H32" s="3">
        <v>0.33810212472148299</v>
      </c>
      <c r="I32" s="4" t="str">
        <f>+IF(H32&lt;=0.01,"**",IF(AND(H32&gt;0.01,H32&lt;=0.05),"*","ns"))</f>
        <v>ns</v>
      </c>
    </row>
    <row r="33" spans="1:9" x14ac:dyDescent="0.25">
      <c r="A33" s="4" t="s">
        <v>115</v>
      </c>
      <c r="B33" s="4">
        <v>7</v>
      </c>
      <c r="C33" s="4">
        <v>9</v>
      </c>
      <c r="D33" s="3">
        <v>7.1999597684113903E-2</v>
      </c>
      <c r="E33" s="3">
        <v>1.0535338110936101</v>
      </c>
      <c r="F33" s="4">
        <v>213</v>
      </c>
      <c r="G33" s="4">
        <v>215</v>
      </c>
      <c r="H33" s="3">
        <v>0.29329004215537302</v>
      </c>
      <c r="I33" s="4" t="str">
        <f>+IF(H33&lt;=0.01,"**",IF(AND(H33&gt;0.01,H33&lt;=0.05),"*","ns"))</f>
        <v>ns</v>
      </c>
    </row>
    <row r="34" spans="1:9" x14ac:dyDescent="0.25">
      <c r="A34" s="4" t="s">
        <v>61</v>
      </c>
      <c r="B34" s="4">
        <v>4</v>
      </c>
      <c r="C34" s="4">
        <v>10</v>
      </c>
      <c r="D34" s="3">
        <v>7.7636183490105606E-2</v>
      </c>
      <c r="E34" s="3">
        <v>1.14446849523793</v>
      </c>
      <c r="F34" s="4">
        <v>216</v>
      </c>
      <c r="G34" s="4">
        <v>218</v>
      </c>
      <c r="H34" s="3">
        <v>0.253696017745763</v>
      </c>
      <c r="I34" s="4" t="str">
        <f>+IF(H34&lt;=0.01,"**",IF(AND(H34&gt;0.01,H34&lt;=0.05),"*","ns"))</f>
        <v>ns</v>
      </c>
    </row>
    <row r="35" spans="1:9" x14ac:dyDescent="0.25">
      <c r="A35" s="4" t="s">
        <v>86</v>
      </c>
      <c r="B35" s="4">
        <v>5</v>
      </c>
      <c r="C35" s="4">
        <v>8</v>
      </c>
      <c r="D35" s="3">
        <v>7.9830077482253195E-2</v>
      </c>
      <c r="E35" s="3">
        <v>1.1688119030287101</v>
      </c>
      <c r="F35" s="4">
        <v>213</v>
      </c>
      <c r="G35" s="4">
        <v>215</v>
      </c>
      <c r="H35" s="3">
        <v>0.24378584905237799</v>
      </c>
      <c r="I35" s="4" t="str">
        <f>+IF(H35&lt;=0.01,"**",IF(AND(H35&gt;0.01,H35&lt;=0.05),"*","ns"))</f>
        <v>ns</v>
      </c>
    </row>
    <row r="36" spans="1:9" x14ac:dyDescent="0.25">
      <c r="A36" s="4" t="s">
        <v>81</v>
      </c>
      <c r="B36" s="4">
        <v>5</v>
      </c>
      <c r="C36" s="4">
        <v>10</v>
      </c>
      <c r="D36" s="3">
        <v>9.1675525035017996E-2</v>
      </c>
      <c r="E36" s="3">
        <v>1.3404605627220401</v>
      </c>
      <c r="F36" s="4">
        <v>212</v>
      </c>
      <c r="G36" s="4">
        <v>214</v>
      </c>
      <c r="H36" s="3">
        <v>0.18153036099631301</v>
      </c>
      <c r="I36" s="4" t="str">
        <f>+IF(H36&lt;=0.01,"**",IF(AND(H36&gt;0.01,H36&lt;=0.05),"*","ns"))</f>
        <v>ns</v>
      </c>
    </row>
    <row r="37" spans="1:9" x14ac:dyDescent="0.25">
      <c r="A37" s="4" t="s">
        <v>68</v>
      </c>
      <c r="B37" s="4">
        <v>0</v>
      </c>
      <c r="C37" s="4">
        <v>1</v>
      </c>
      <c r="D37" s="3">
        <v>9.7123901965148501E-2</v>
      </c>
      <c r="E37" s="3">
        <v>1.4175077212296601</v>
      </c>
      <c r="F37" s="4">
        <v>211</v>
      </c>
      <c r="G37" s="4">
        <v>213</v>
      </c>
      <c r="H37" s="3">
        <v>0.157809523546943</v>
      </c>
      <c r="I37" s="4" t="str">
        <f>+IF(H37&lt;=0.01,"**",IF(AND(H37&gt;0.01,H37&lt;=0.05),"*","ns"))</f>
        <v>ns</v>
      </c>
    </row>
    <row r="38" spans="1:9" x14ac:dyDescent="0.25">
      <c r="A38" s="4" t="s">
        <v>17</v>
      </c>
      <c r="B38" s="4">
        <v>2</v>
      </c>
      <c r="C38" s="4">
        <v>9</v>
      </c>
      <c r="D38" s="3">
        <v>0.11151094641827</v>
      </c>
      <c r="E38" s="3">
        <v>1.6491549571386599</v>
      </c>
      <c r="F38" s="4">
        <v>216</v>
      </c>
      <c r="G38" s="4">
        <v>218</v>
      </c>
      <c r="H38" s="3">
        <v>0.100569458163021</v>
      </c>
      <c r="I38" s="4" t="str">
        <f>+IF(H38&lt;=0.01,"**",IF(AND(H38&gt;0.01,H38&lt;=0.05),"*","ns"))</f>
        <v>ns</v>
      </c>
    </row>
    <row r="39" spans="1:9" x14ac:dyDescent="0.25">
      <c r="A39" s="4" t="s">
        <v>95</v>
      </c>
      <c r="B39" s="4">
        <v>2</v>
      </c>
      <c r="C39" s="4">
        <v>10</v>
      </c>
      <c r="D39" s="3">
        <v>0.154043678056074</v>
      </c>
      <c r="E39" s="3">
        <v>2.27535197859704</v>
      </c>
      <c r="F39" s="4">
        <v>213</v>
      </c>
      <c r="G39" s="4">
        <v>215</v>
      </c>
      <c r="H39" s="3">
        <v>2.3879834150749499E-2</v>
      </c>
      <c r="I39" s="4" t="str">
        <f>+IF(H39&lt;=0.01,"**",IF(AND(H39&gt;0.01,H39&lt;=0.05),"*","ns"))</f>
        <v>*</v>
      </c>
    </row>
    <row r="40" spans="1:9" x14ac:dyDescent="0.25">
      <c r="A40" s="4" t="s">
        <v>82</v>
      </c>
      <c r="B40" s="4">
        <v>0</v>
      </c>
      <c r="C40" s="4">
        <v>9</v>
      </c>
      <c r="D40" s="3">
        <v>0.157848033295936</v>
      </c>
      <c r="E40" s="3">
        <v>2.29987023782668</v>
      </c>
      <c r="F40" s="4">
        <v>207</v>
      </c>
      <c r="G40" s="4">
        <v>209</v>
      </c>
      <c r="H40" s="3">
        <v>2.2452433518376301E-2</v>
      </c>
      <c r="I40" s="4" t="str">
        <f>+IF(H40&lt;=0.01,"**",IF(AND(H40&gt;0.01,H40&lt;=0.05),"*","ns"))</f>
        <v>*</v>
      </c>
    </row>
    <row r="41" spans="1:9" x14ac:dyDescent="0.25">
      <c r="A41" s="4" t="s">
        <v>73</v>
      </c>
      <c r="B41" s="4">
        <v>0</v>
      </c>
      <c r="C41" s="4">
        <v>10</v>
      </c>
      <c r="D41" s="3">
        <v>0.167475230718864</v>
      </c>
      <c r="E41" s="3">
        <v>2.4966349218146799</v>
      </c>
      <c r="F41" s="4">
        <v>216</v>
      </c>
      <c r="G41" s="4">
        <v>218</v>
      </c>
      <c r="H41" s="3">
        <v>1.3284909196015601E-2</v>
      </c>
      <c r="I41" s="4" t="str">
        <f>+IF(H41&lt;=0.01,"**",IF(AND(H41&gt;0.01,H41&lt;=0.05),"*","ns"))</f>
        <v>*</v>
      </c>
    </row>
    <row r="42" spans="1:9" x14ac:dyDescent="0.25">
      <c r="A42" s="4" t="s">
        <v>16</v>
      </c>
      <c r="B42" s="4">
        <v>4</v>
      </c>
      <c r="C42" s="4">
        <v>10</v>
      </c>
      <c r="D42" s="3">
        <v>0.18385296986785099</v>
      </c>
      <c r="E42" s="3">
        <v>2.76795879510138</v>
      </c>
      <c r="F42" s="4">
        <v>219</v>
      </c>
      <c r="G42" s="4">
        <v>221</v>
      </c>
      <c r="H42" s="3">
        <v>6.1238288999201397E-3</v>
      </c>
      <c r="I42" s="4" t="str">
        <f>+IF(H42&lt;=0.01,"**",IF(AND(H42&gt;0.01,H42&lt;=0.05),"*","ns"))</f>
        <v>**</v>
      </c>
    </row>
    <row r="43" spans="1:9" x14ac:dyDescent="0.25">
      <c r="A43" s="4" t="s">
        <v>44</v>
      </c>
      <c r="B43" s="4">
        <v>2</v>
      </c>
      <c r="C43" s="4">
        <v>7</v>
      </c>
      <c r="D43" s="3">
        <v>0.184512689731965</v>
      </c>
      <c r="E43" s="3">
        <v>2.7399180851581799</v>
      </c>
      <c r="F43" s="4">
        <v>213</v>
      </c>
      <c r="G43" s="4">
        <v>215</v>
      </c>
      <c r="H43" s="3">
        <v>6.6667174025552703E-3</v>
      </c>
      <c r="I43" s="4" t="str">
        <f>+IF(H43&lt;=0.01,"**",IF(AND(H43&gt;0.01,H43&lt;=0.05),"*","ns"))</f>
        <v>**</v>
      </c>
    </row>
    <row r="44" spans="1:9" x14ac:dyDescent="0.25">
      <c r="A44" s="4" t="s">
        <v>92</v>
      </c>
      <c r="B44" s="4">
        <v>4</v>
      </c>
      <c r="C44" s="4">
        <v>10</v>
      </c>
      <c r="D44" s="3">
        <v>0.18801600648303801</v>
      </c>
      <c r="E44" s="3">
        <v>2.7938285141996202</v>
      </c>
      <c r="F44" s="4">
        <v>213</v>
      </c>
      <c r="G44" s="4">
        <v>215</v>
      </c>
      <c r="H44" s="3">
        <v>5.6837155985427898E-3</v>
      </c>
      <c r="I44" s="4" t="str">
        <f>+IF(H44&lt;=0.01,"**",IF(AND(H44&gt;0.01,H44&lt;=0.05),"*","ns"))</f>
        <v>**</v>
      </c>
    </row>
    <row r="45" spans="1:9" x14ac:dyDescent="0.25">
      <c r="A45" s="4" t="s">
        <v>29</v>
      </c>
      <c r="B45" s="4">
        <v>2</v>
      </c>
      <c r="C45" s="4">
        <v>9</v>
      </c>
      <c r="D45" s="3">
        <v>0.20654130948726801</v>
      </c>
      <c r="E45" s="3">
        <v>3.00761115267973</v>
      </c>
      <c r="F45" s="4">
        <v>203</v>
      </c>
      <c r="G45" s="4">
        <v>205</v>
      </c>
      <c r="H45" s="3">
        <v>2.9659664977636402E-3</v>
      </c>
      <c r="I45" s="4" t="str">
        <f>+IF(H45&lt;=0.01,"**",IF(AND(H45&gt;0.01,H45&lt;=0.05),"*","ns"))</f>
        <v>**</v>
      </c>
    </row>
    <row r="46" spans="1:9" x14ac:dyDescent="0.25">
      <c r="A46" s="4" t="s">
        <v>105</v>
      </c>
      <c r="B46" s="4">
        <v>3</v>
      </c>
      <c r="C46" s="4">
        <v>10</v>
      </c>
      <c r="D46" s="3">
        <v>0.215945393660605</v>
      </c>
      <c r="E46" s="3">
        <v>3.1819908466241702</v>
      </c>
      <c r="F46" s="4">
        <v>207</v>
      </c>
      <c r="G46" s="4">
        <v>209</v>
      </c>
      <c r="H46" s="3">
        <v>1.6877559878224399E-3</v>
      </c>
      <c r="I46" s="4" t="str">
        <f>+IF(H46&lt;=0.01,"**",IF(AND(H46&gt;0.01,H46&lt;=0.05),"*","ns"))</f>
        <v>**</v>
      </c>
    </row>
    <row r="47" spans="1:9" x14ac:dyDescent="0.25">
      <c r="A47" s="4" t="s">
        <v>104</v>
      </c>
      <c r="B47" s="4">
        <v>3</v>
      </c>
      <c r="C47" s="4">
        <v>8</v>
      </c>
      <c r="D47" s="3">
        <v>0.21604092559282001</v>
      </c>
      <c r="E47" s="3">
        <v>3.0095468061597201</v>
      </c>
      <c r="F47" s="4">
        <v>185</v>
      </c>
      <c r="G47" s="4">
        <v>187</v>
      </c>
      <c r="H47" s="3">
        <v>2.9813243236813999E-3</v>
      </c>
      <c r="I47" s="4" t="str">
        <f>+IF(H47&lt;=0.01,"**",IF(AND(H47&gt;0.01,H47&lt;=0.05),"*","ns"))</f>
        <v>**</v>
      </c>
    </row>
    <row r="48" spans="1:9" x14ac:dyDescent="0.25">
      <c r="A48" s="4" t="s">
        <v>77</v>
      </c>
      <c r="B48" s="4">
        <v>1</v>
      </c>
      <c r="C48" s="4">
        <v>8</v>
      </c>
      <c r="D48" s="3">
        <v>0.224294335928439</v>
      </c>
      <c r="E48" s="3">
        <v>3.2630590555739798</v>
      </c>
      <c r="F48" s="4">
        <v>201</v>
      </c>
      <c r="G48" s="4">
        <v>203</v>
      </c>
      <c r="H48" s="3">
        <v>1.2951307684850399E-3</v>
      </c>
      <c r="I48" s="4" t="str">
        <f>+IF(H48&lt;=0.01,"**",IF(AND(H48&gt;0.01,H48&lt;=0.05),"*","ns"))</f>
        <v>**</v>
      </c>
    </row>
    <row r="49" spans="1:9" x14ac:dyDescent="0.25">
      <c r="A49" s="4" t="s">
        <v>71</v>
      </c>
      <c r="B49" s="4">
        <v>2</v>
      </c>
      <c r="C49" s="4">
        <v>7</v>
      </c>
      <c r="D49" s="3">
        <v>0.22569785065707201</v>
      </c>
      <c r="E49" s="3">
        <v>3.4049234632660901</v>
      </c>
      <c r="F49" s="4">
        <v>216</v>
      </c>
      <c r="G49" s="4">
        <v>218</v>
      </c>
      <c r="H49" s="3">
        <v>7.8893846737136404E-4</v>
      </c>
      <c r="I49" s="4" t="str">
        <f>+IF(H49&lt;=0.01,"**",IF(AND(H49&gt;0.01,H49&lt;=0.05),"*","ns"))</f>
        <v>**</v>
      </c>
    </row>
    <row r="50" spans="1:9" x14ac:dyDescent="0.25">
      <c r="A50" s="4" t="s">
        <v>88</v>
      </c>
      <c r="B50" s="4">
        <v>7</v>
      </c>
      <c r="C50" s="4">
        <v>10</v>
      </c>
      <c r="D50" s="3">
        <v>0.22973050503458101</v>
      </c>
      <c r="E50" s="3">
        <v>3.4449438406013702</v>
      </c>
      <c r="F50" s="4">
        <v>213</v>
      </c>
      <c r="G50" s="4">
        <v>215</v>
      </c>
      <c r="H50" s="3">
        <v>6.8782557623525405E-4</v>
      </c>
      <c r="I50" s="4" t="str">
        <f>+IF(H50&lt;=0.01,"**",IF(AND(H50&gt;0.01,H50&lt;=0.05),"*","ns"))</f>
        <v>**</v>
      </c>
    </row>
    <row r="51" spans="1:9" x14ac:dyDescent="0.25">
      <c r="A51" s="4" t="s">
        <v>109</v>
      </c>
      <c r="B51" s="4">
        <v>2</v>
      </c>
      <c r="C51" s="4">
        <v>7</v>
      </c>
      <c r="D51" s="3">
        <v>0.24141629435834</v>
      </c>
      <c r="E51" s="3">
        <v>3.5878788598781401</v>
      </c>
      <c r="F51" s="4">
        <v>208</v>
      </c>
      <c r="G51" s="4">
        <v>210</v>
      </c>
      <c r="H51" s="3">
        <v>4.15670613284542E-4</v>
      </c>
      <c r="I51" s="4" t="str">
        <f>+IF(H51&lt;=0.01,"**",IF(AND(H51&gt;0.01,H51&lt;=0.05),"*","ns"))</f>
        <v>**</v>
      </c>
    </row>
    <row r="52" spans="1:9" x14ac:dyDescent="0.25">
      <c r="A52" s="4" t="s">
        <v>47</v>
      </c>
      <c r="B52" s="4">
        <v>3</v>
      </c>
      <c r="C52" s="4">
        <v>6</v>
      </c>
      <c r="D52" s="3">
        <v>0.25091325036392698</v>
      </c>
      <c r="E52" s="3">
        <v>3.7740867013931201</v>
      </c>
      <c r="F52" s="4">
        <v>212</v>
      </c>
      <c r="G52" s="4">
        <v>214</v>
      </c>
      <c r="H52" s="3">
        <v>2.08449868180297E-4</v>
      </c>
      <c r="I52" s="4" t="str">
        <f>+IF(H52&lt;=0.01,"**",IF(AND(H52&gt;0.01,H52&lt;=0.05),"*","ns"))</f>
        <v>**</v>
      </c>
    </row>
    <row r="53" spans="1:9" x14ac:dyDescent="0.25">
      <c r="A53" s="4" t="s">
        <v>39</v>
      </c>
      <c r="B53" s="4">
        <v>1</v>
      </c>
      <c r="C53" s="4">
        <v>9</v>
      </c>
      <c r="D53" s="3">
        <v>0.25450053990305399</v>
      </c>
      <c r="E53" s="3">
        <v>3.8497852281278502</v>
      </c>
      <c r="F53" s="4">
        <v>214</v>
      </c>
      <c r="G53" s="4">
        <v>216</v>
      </c>
      <c r="H53" s="3">
        <v>1.5612163938544501E-4</v>
      </c>
      <c r="I53" s="4" t="str">
        <f>+IF(H53&lt;=0.01,"**",IF(AND(H53&gt;0.01,H53&lt;=0.05),"*","ns"))</f>
        <v>**</v>
      </c>
    </row>
    <row r="54" spans="1:9" x14ac:dyDescent="0.25">
      <c r="A54" s="4" t="s">
        <v>50</v>
      </c>
      <c r="B54" s="4">
        <v>5</v>
      </c>
      <c r="C54" s="4">
        <v>10</v>
      </c>
      <c r="D54" s="3">
        <v>0.25716796952120002</v>
      </c>
      <c r="E54" s="3">
        <v>3.8838702507106699</v>
      </c>
      <c r="F54" s="4">
        <v>213</v>
      </c>
      <c r="G54" s="4">
        <v>215</v>
      </c>
      <c r="H54" s="3">
        <v>1.37193972352912E-4</v>
      </c>
      <c r="I54" s="4" t="str">
        <f>+IF(H54&lt;=0.01,"**",IF(AND(H54&gt;0.01,H54&lt;=0.05),"*","ns"))</f>
        <v>**</v>
      </c>
    </row>
    <row r="55" spans="1:9" x14ac:dyDescent="0.25">
      <c r="A55" s="4" t="s">
        <v>111</v>
      </c>
      <c r="B55" s="4">
        <v>0</v>
      </c>
      <c r="C55" s="4">
        <v>3</v>
      </c>
      <c r="D55" s="3">
        <v>0.26644159345101098</v>
      </c>
      <c r="E55" s="3">
        <v>4.0344272822490703</v>
      </c>
      <c r="F55" s="4">
        <v>213</v>
      </c>
      <c r="G55" s="4">
        <v>215</v>
      </c>
      <c r="H55" s="3">
        <v>7.6288041944501297E-5</v>
      </c>
      <c r="I55" s="4" t="str">
        <f>+IF(H55&lt;=0.01,"**",IF(AND(H55&gt;0.01,H55&lt;=0.05),"*","ns"))</f>
        <v>**</v>
      </c>
    </row>
    <row r="56" spans="1:9" x14ac:dyDescent="0.25">
      <c r="A56" s="4" t="s">
        <v>43</v>
      </c>
      <c r="B56" s="4">
        <v>0</v>
      </c>
      <c r="C56" s="4">
        <v>9</v>
      </c>
      <c r="D56" s="3">
        <v>0.27712003895644099</v>
      </c>
      <c r="E56" s="3">
        <v>4.2290050986852297</v>
      </c>
      <c r="F56" s="4">
        <v>215</v>
      </c>
      <c r="G56" s="4">
        <v>217</v>
      </c>
      <c r="H56" s="3">
        <v>3.4726313902289198E-5</v>
      </c>
      <c r="I56" s="4" t="str">
        <f>+IF(H56&lt;=0.01,"**",IF(AND(H56&gt;0.01,H56&lt;=0.05),"*","ns"))</f>
        <v>**</v>
      </c>
    </row>
    <row r="57" spans="1:9" x14ac:dyDescent="0.25">
      <c r="A57" s="4" t="s">
        <v>90</v>
      </c>
      <c r="B57" s="4">
        <v>2</v>
      </c>
      <c r="C57" s="4">
        <v>7</v>
      </c>
      <c r="D57" s="3">
        <v>0.28851866539988202</v>
      </c>
      <c r="E57" s="3">
        <v>4.3978114307621503</v>
      </c>
      <c r="F57" s="4">
        <v>213</v>
      </c>
      <c r="G57" s="4">
        <v>215</v>
      </c>
      <c r="H57" s="3">
        <v>1.72658958708579E-5</v>
      </c>
      <c r="I57" s="4" t="str">
        <f>+IF(H57&lt;=0.01,"**",IF(AND(H57&gt;0.01,H57&lt;=0.05),"*","ns"))</f>
        <v>**</v>
      </c>
    </row>
    <row r="58" spans="1:9" x14ac:dyDescent="0.25">
      <c r="A58" s="4" t="s">
        <v>87</v>
      </c>
      <c r="B58" s="4">
        <v>1</v>
      </c>
      <c r="C58" s="4">
        <v>9</v>
      </c>
      <c r="D58" s="3">
        <v>0.303175063168654</v>
      </c>
      <c r="E58" s="3">
        <v>4.6758129536700404</v>
      </c>
      <c r="F58" s="4">
        <v>216</v>
      </c>
      <c r="G58" s="4">
        <v>218</v>
      </c>
      <c r="H58" s="3">
        <v>5.1561287291915599E-6</v>
      </c>
      <c r="I58" s="4" t="str">
        <f>+IF(H58&lt;=0.01,"**",IF(AND(H58&gt;0.01,H58&lt;=0.05),"*","ns"))</f>
        <v>**</v>
      </c>
    </row>
    <row r="59" spans="1:9" x14ac:dyDescent="0.25">
      <c r="A59" s="4" t="s">
        <v>24</v>
      </c>
      <c r="B59" s="4">
        <v>2</v>
      </c>
      <c r="C59" s="4">
        <v>7</v>
      </c>
      <c r="D59" s="3">
        <v>0.30414207691858097</v>
      </c>
      <c r="E59" s="3">
        <v>4.6922445766202996</v>
      </c>
      <c r="F59" s="4">
        <v>216</v>
      </c>
      <c r="G59" s="4">
        <v>218</v>
      </c>
      <c r="H59" s="3">
        <v>4.7941430182594601E-6</v>
      </c>
      <c r="I59" s="4" t="str">
        <f>+IF(H59&lt;=0.01,"**",IF(AND(H59&gt;0.01,H59&lt;=0.05),"*","ns"))</f>
        <v>**</v>
      </c>
    </row>
    <row r="60" spans="1:9" x14ac:dyDescent="0.25">
      <c r="A60" s="4" t="s">
        <v>119</v>
      </c>
      <c r="B60" s="4">
        <v>7</v>
      </c>
      <c r="C60" s="4">
        <v>9</v>
      </c>
      <c r="D60" s="3">
        <v>0.30664783496697301</v>
      </c>
      <c r="E60" s="3">
        <v>4.7019010997800397</v>
      </c>
      <c r="F60" s="4">
        <v>213</v>
      </c>
      <c r="G60" s="4">
        <v>215</v>
      </c>
      <c r="H60" s="3">
        <v>4.62815061196517E-6</v>
      </c>
      <c r="I60" s="4" t="str">
        <f>+IF(H60&lt;=0.01,"**",IF(AND(H60&gt;0.01,H60&lt;=0.05),"*","ns"))</f>
        <v>**</v>
      </c>
    </row>
    <row r="61" spans="1:9" x14ac:dyDescent="0.25">
      <c r="A61" s="4" t="s">
        <v>38</v>
      </c>
      <c r="B61" s="4">
        <v>2</v>
      </c>
      <c r="C61" s="4">
        <v>10</v>
      </c>
      <c r="D61" s="3">
        <v>0.31179455116688798</v>
      </c>
      <c r="E61" s="3">
        <v>4.7892373226652998</v>
      </c>
      <c r="F61" s="4">
        <v>213</v>
      </c>
      <c r="G61" s="4">
        <v>215</v>
      </c>
      <c r="H61" s="3">
        <v>3.1331355338197502E-6</v>
      </c>
      <c r="I61" s="4" t="str">
        <f>+IF(H61&lt;=0.01,"**",IF(AND(H61&gt;0.01,H61&lt;=0.05),"*","ns"))</f>
        <v>**</v>
      </c>
    </row>
    <row r="62" spans="1:9" x14ac:dyDescent="0.25">
      <c r="A62" s="4" t="s">
        <v>85</v>
      </c>
      <c r="B62" s="4">
        <v>3</v>
      </c>
      <c r="C62" s="4">
        <v>7</v>
      </c>
      <c r="D62" s="3">
        <v>0.315439950418823</v>
      </c>
      <c r="E62" s="3">
        <v>4.85137905183658</v>
      </c>
      <c r="F62" s="4">
        <v>213</v>
      </c>
      <c r="G62" s="4">
        <v>215</v>
      </c>
      <c r="H62" s="3">
        <v>2.3661186372975202E-6</v>
      </c>
      <c r="I62" s="4" t="str">
        <f>+IF(H62&lt;=0.01,"**",IF(AND(H62&gt;0.01,H62&lt;=0.05),"*","ns"))</f>
        <v>**</v>
      </c>
    </row>
    <row r="63" spans="1:9" x14ac:dyDescent="0.25">
      <c r="A63" s="4" t="s">
        <v>106</v>
      </c>
      <c r="B63" s="4">
        <v>2</v>
      </c>
      <c r="C63" s="4">
        <v>8</v>
      </c>
      <c r="D63" s="3">
        <v>0.31926864832671098</v>
      </c>
      <c r="E63" s="3">
        <v>4.9169022903358197</v>
      </c>
      <c r="F63" s="4">
        <v>213</v>
      </c>
      <c r="G63" s="4">
        <v>215</v>
      </c>
      <c r="H63" s="3">
        <v>1.7547564369590499E-6</v>
      </c>
      <c r="I63" s="4" t="str">
        <f>+IF(H63&lt;=0.01,"**",IF(AND(H63&gt;0.01,H63&lt;=0.05),"*","ns"))</f>
        <v>**</v>
      </c>
    </row>
    <row r="64" spans="1:9" x14ac:dyDescent="0.25">
      <c r="A64" s="4" t="s">
        <v>116</v>
      </c>
      <c r="B64" s="4">
        <v>1</v>
      </c>
      <c r="C64" s="4">
        <v>8</v>
      </c>
      <c r="D64" s="3">
        <v>0.32905767301007399</v>
      </c>
      <c r="E64" s="3">
        <v>5.0737077026879396</v>
      </c>
      <c r="F64" s="4">
        <v>212</v>
      </c>
      <c r="G64" s="4">
        <v>214</v>
      </c>
      <c r="H64" s="3">
        <v>8.5095142547452804E-7</v>
      </c>
      <c r="I64" s="4" t="str">
        <f>+IF(H64&lt;=0.01,"**",IF(AND(H64&gt;0.01,H64&lt;=0.05),"*","ns"))</f>
        <v>**</v>
      </c>
    </row>
    <row r="65" spans="1:9" x14ac:dyDescent="0.25">
      <c r="A65" s="4" t="s">
        <v>118</v>
      </c>
      <c r="B65" s="4">
        <v>3</v>
      </c>
      <c r="C65" s="4">
        <v>7</v>
      </c>
      <c r="D65" s="3">
        <v>0.33269981260113002</v>
      </c>
      <c r="E65" s="3">
        <v>5.1850463155442803</v>
      </c>
      <c r="F65" s="4">
        <v>216</v>
      </c>
      <c r="G65" s="4">
        <v>218</v>
      </c>
      <c r="H65" s="3">
        <v>4.9566548157292801E-7</v>
      </c>
      <c r="I65" s="4" t="str">
        <f>+IF(H65&lt;=0.01,"**",IF(AND(H65&gt;0.01,H65&lt;=0.05),"*","ns"))</f>
        <v>**</v>
      </c>
    </row>
    <row r="66" spans="1:9" x14ac:dyDescent="0.25">
      <c r="A66" s="4" t="s">
        <v>58</v>
      </c>
      <c r="B66" s="4">
        <v>2</v>
      </c>
      <c r="C66" s="4">
        <v>8</v>
      </c>
      <c r="D66" s="3">
        <v>0.34619882254191198</v>
      </c>
      <c r="E66" s="3">
        <v>5.4234421202270902</v>
      </c>
      <c r="F66" s="4">
        <v>216</v>
      </c>
      <c r="G66" s="4">
        <v>218</v>
      </c>
      <c r="H66" s="3">
        <v>1.56041933157669E-7</v>
      </c>
      <c r="I66" s="4" t="str">
        <f>+IF(H66&lt;=0.01,"**",IF(AND(H66&gt;0.01,H66&lt;=0.05),"*","ns"))</f>
        <v>**</v>
      </c>
    </row>
    <row r="67" spans="1:9" x14ac:dyDescent="0.25">
      <c r="A67" s="4" t="s">
        <v>13</v>
      </c>
      <c r="B67" s="4">
        <v>4</v>
      </c>
      <c r="C67" s="4">
        <v>7</v>
      </c>
      <c r="D67" s="3">
        <v>0.36005851508168202</v>
      </c>
      <c r="E67" s="3">
        <v>5.6721934285274704</v>
      </c>
      <c r="F67" s="4">
        <v>216</v>
      </c>
      <c r="G67" s="4">
        <v>218</v>
      </c>
      <c r="H67" s="3">
        <v>4.4949425131138098E-8</v>
      </c>
      <c r="I67" s="4" t="str">
        <f>+IF(H67&lt;=0.01,"**",IF(AND(H67&gt;0.01,H67&lt;=0.05),"*","ns"))</f>
        <v>**</v>
      </c>
    </row>
    <row r="68" spans="1:9" x14ac:dyDescent="0.25">
      <c r="A68" s="4" t="s">
        <v>35</v>
      </c>
      <c r="B68" s="4">
        <v>5</v>
      </c>
      <c r="C68" s="4">
        <v>9</v>
      </c>
      <c r="D68" s="3">
        <v>0.364760867050337</v>
      </c>
      <c r="E68" s="3">
        <v>5.7575565500092001</v>
      </c>
      <c r="F68" s="4">
        <v>216</v>
      </c>
      <c r="G68" s="4">
        <v>218</v>
      </c>
      <c r="H68" s="3">
        <v>2.90667228627988E-8</v>
      </c>
      <c r="I68" s="4" t="str">
        <f>+IF(H68&lt;=0.01,"**",IF(AND(H68&gt;0.01,H68&lt;=0.05),"*","ns"))</f>
        <v>**</v>
      </c>
    </row>
    <row r="69" spans="1:9" x14ac:dyDescent="0.25">
      <c r="A69" s="4" t="s">
        <v>67</v>
      </c>
      <c r="B69" s="4">
        <v>2</v>
      </c>
      <c r="C69" s="4">
        <v>8</v>
      </c>
      <c r="D69" s="3">
        <v>0.36855462052898202</v>
      </c>
      <c r="E69" s="3">
        <v>5.8267954626450003</v>
      </c>
      <c r="F69" s="4">
        <v>216</v>
      </c>
      <c r="G69" s="4">
        <v>218</v>
      </c>
      <c r="H69" s="3">
        <v>2.0343085927380199E-8</v>
      </c>
      <c r="I69" s="4" t="str">
        <f>+IF(H69&lt;=0.01,"**",IF(AND(H69&gt;0.01,H69&lt;=0.05),"*","ns"))</f>
        <v>**</v>
      </c>
    </row>
    <row r="70" spans="1:9" x14ac:dyDescent="0.25">
      <c r="A70" s="4" t="s">
        <v>51</v>
      </c>
      <c r="B70" s="4">
        <v>2</v>
      </c>
      <c r="C70" s="4">
        <v>8</v>
      </c>
      <c r="D70" s="3">
        <v>0.37477788357432001</v>
      </c>
      <c r="E70" s="3">
        <v>5.8858399746879098</v>
      </c>
      <c r="F70" s="4">
        <v>212</v>
      </c>
      <c r="G70" s="4">
        <v>214</v>
      </c>
      <c r="H70" s="3">
        <v>1.5315496713398099E-8</v>
      </c>
      <c r="I70" s="4" t="str">
        <f>+IF(H70&lt;=0.01,"**",IF(AND(H70&gt;0.01,H70&lt;=0.05),"*","ns"))</f>
        <v>**</v>
      </c>
    </row>
    <row r="71" spans="1:9" x14ac:dyDescent="0.25">
      <c r="A71" s="4" t="s">
        <v>48</v>
      </c>
      <c r="B71" s="4">
        <v>4</v>
      </c>
      <c r="C71" s="4">
        <v>7</v>
      </c>
      <c r="D71" s="3">
        <v>0.37749758689934398</v>
      </c>
      <c r="E71" s="3">
        <v>5.9496036993642196</v>
      </c>
      <c r="F71" s="4">
        <v>213</v>
      </c>
      <c r="G71" s="4">
        <v>215</v>
      </c>
      <c r="H71" s="3">
        <v>1.09172307692336E-8</v>
      </c>
      <c r="I71" s="4" t="str">
        <f>+IF(H71&lt;=0.01,"**",IF(AND(H71&gt;0.01,H71&lt;=0.05),"*","ns"))</f>
        <v>**</v>
      </c>
    </row>
    <row r="72" spans="1:9" x14ac:dyDescent="0.25">
      <c r="A72" s="4" t="s">
        <v>69</v>
      </c>
      <c r="B72" s="4">
        <v>2</v>
      </c>
      <c r="C72" s="4">
        <v>8</v>
      </c>
      <c r="D72" s="3">
        <v>0.38075012236834299</v>
      </c>
      <c r="E72" s="3">
        <v>5.9528190963771204</v>
      </c>
      <c r="F72" s="4">
        <v>209</v>
      </c>
      <c r="G72" s="4">
        <v>211</v>
      </c>
      <c r="H72" s="3">
        <v>1.09983521911056E-8</v>
      </c>
      <c r="I72" s="4" t="str">
        <f>+IF(H72&lt;=0.01,"**",IF(AND(H72&gt;0.01,H72&lt;=0.05),"*","ns"))</f>
        <v>**</v>
      </c>
    </row>
    <row r="73" spans="1:9" x14ac:dyDescent="0.25">
      <c r="A73" s="4" t="s">
        <v>75</v>
      </c>
      <c r="B73" s="4">
        <v>3</v>
      </c>
      <c r="C73" s="4">
        <v>8</v>
      </c>
      <c r="D73" s="3">
        <v>0.38158144739762201</v>
      </c>
      <c r="E73" s="3">
        <v>6.1091361931519197</v>
      </c>
      <c r="F73" s="4">
        <v>219</v>
      </c>
      <c r="G73" s="4">
        <v>221</v>
      </c>
      <c r="H73" s="3">
        <v>4.5231303717659E-9</v>
      </c>
      <c r="I73" s="4" t="str">
        <f>+IF(H73&lt;=0.01,"**",IF(AND(H73&gt;0.01,H73&lt;=0.05),"*","ns"))</f>
        <v>**</v>
      </c>
    </row>
    <row r="74" spans="1:9" x14ac:dyDescent="0.25">
      <c r="A74" s="4" t="s">
        <v>60</v>
      </c>
      <c r="B74" s="4">
        <v>3</v>
      </c>
      <c r="C74" s="4">
        <v>8</v>
      </c>
      <c r="D74" s="3">
        <v>0.38704230718883598</v>
      </c>
      <c r="E74" s="3">
        <v>6.1691483159521603</v>
      </c>
      <c r="F74" s="4">
        <v>216</v>
      </c>
      <c r="G74" s="4">
        <v>218</v>
      </c>
      <c r="H74" s="3">
        <v>3.3417793887271899E-9</v>
      </c>
      <c r="I74" s="4" t="str">
        <f>+IF(H74&lt;=0.01,"**",IF(AND(H74&gt;0.01,H74&lt;=0.05),"*","ns"))</f>
        <v>**</v>
      </c>
    </row>
    <row r="75" spans="1:9" x14ac:dyDescent="0.25">
      <c r="A75" s="4" t="s">
        <v>114</v>
      </c>
      <c r="B75" s="4">
        <v>1</v>
      </c>
      <c r="C75" s="4">
        <v>10</v>
      </c>
      <c r="D75" s="3">
        <v>0.39072789375779798</v>
      </c>
      <c r="E75" s="3">
        <v>5.8355069125454904</v>
      </c>
      <c r="F75" s="4">
        <v>189</v>
      </c>
      <c r="G75" s="4">
        <v>191</v>
      </c>
      <c r="H75" s="3">
        <v>2.29346150890562E-8</v>
      </c>
      <c r="I75" s="4" t="str">
        <f>+IF(H75&lt;=0.01,"**",IF(AND(H75&gt;0.01,H75&lt;=0.05),"*","ns"))</f>
        <v>**</v>
      </c>
    </row>
    <row r="76" spans="1:9" x14ac:dyDescent="0.25">
      <c r="A76" s="4" t="s">
        <v>52</v>
      </c>
      <c r="B76" s="4">
        <v>1</v>
      </c>
      <c r="C76" s="4">
        <v>8</v>
      </c>
      <c r="D76" s="3">
        <v>0.408955563277005</v>
      </c>
      <c r="E76" s="3">
        <v>6.5863420472579</v>
      </c>
      <c r="F76" s="4">
        <v>216</v>
      </c>
      <c r="G76" s="4">
        <v>218</v>
      </c>
      <c r="H76" s="3">
        <v>3.3806784529906701E-10</v>
      </c>
      <c r="I76" s="4" t="str">
        <f>+IF(H76&lt;=0.01,"**",IF(AND(H76&gt;0.01,H76&lt;=0.05),"*","ns"))</f>
        <v>**</v>
      </c>
    </row>
    <row r="77" spans="1:9" x14ac:dyDescent="0.25">
      <c r="A77" s="4" t="s">
        <v>93</v>
      </c>
      <c r="B77" s="4">
        <v>1</v>
      </c>
      <c r="C77" s="4">
        <v>9</v>
      </c>
      <c r="D77" s="3">
        <v>0.41423634014652799</v>
      </c>
      <c r="E77" s="3">
        <v>6.6733701921391297</v>
      </c>
      <c r="F77" s="4">
        <v>215</v>
      </c>
      <c r="G77" s="4">
        <v>217</v>
      </c>
      <c r="H77" s="3">
        <v>2.0895953023143699E-10</v>
      </c>
      <c r="I77" s="4" t="str">
        <f>+IF(H77&lt;=0.01,"**",IF(AND(H77&gt;0.01,H77&lt;=0.05),"*","ns"))</f>
        <v>**</v>
      </c>
    </row>
    <row r="78" spans="1:9" x14ac:dyDescent="0.25">
      <c r="A78" s="4" t="s">
        <v>76</v>
      </c>
      <c r="B78" s="4">
        <v>2</v>
      </c>
      <c r="C78" s="4">
        <v>8</v>
      </c>
      <c r="D78" s="3">
        <v>0.41550218843810099</v>
      </c>
      <c r="E78" s="3">
        <v>6.6980105646163297</v>
      </c>
      <c r="F78" s="4">
        <v>215</v>
      </c>
      <c r="G78" s="4">
        <v>217</v>
      </c>
      <c r="H78" s="3">
        <v>1.8179025742274801E-10</v>
      </c>
      <c r="I78" s="4" t="str">
        <f>+IF(H78&lt;=0.01,"**",IF(AND(H78&gt;0.01,H78&lt;=0.05),"*","ns"))</f>
        <v>**</v>
      </c>
    </row>
    <row r="79" spans="1:9" x14ac:dyDescent="0.25">
      <c r="A79" s="4" t="s">
        <v>103</v>
      </c>
      <c r="B79" s="4">
        <v>1</v>
      </c>
      <c r="C79" s="4">
        <v>9</v>
      </c>
      <c r="D79" s="3">
        <v>0.42316619171110997</v>
      </c>
      <c r="E79" s="3">
        <v>6.81628282931187</v>
      </c>
      <c r="F79" s="4">
        <v>213</v>
      </c>
      <c r="G79" s="4">
        <v>215</v>
      </c>
      <c r="H79" s="3">
        <v>9.4522870932503002E-11</v>
      </c>
      <c r="I79" s="4" t="str">
        <f>+IF(H79&lt;=0.01,"**",IF(AND(H79&gt;0.01,H79&lt;=0.05),"*","ns"))</f>
        <v>**</v>
      </c>
    </row>
    <row r="80" spans="1:9" x14ac:dyDescent="0.25">
      <c r="A80" s="4" t="s">
        <v>20</v>
      </c>
      <c r="B80" s="4">
        <v>4</v>
      </c>
      <c r="C80" s="4">
        <v>10</v>
      </c>
      <c r="D80" s="3">
        <v>0.42517348719600601</v>
      </c>
      <c r="E80" s="3">
        <v>6.8557301381132403</v>
      </c>
      <c r="F80" s="4">
        <v>213</v>
      </c>
      <c r="G80" s="4">
        <v>215</v>
      </c>
      <c r="H80" s="3">
        <v>7.5428700532721405E-11</v>
      </c>
      <c r="I80" s="4" t="str">
        <f>+IF(H80&lt;=0.01,"**",IF(AND(H80&gt;0.01,H80&lt;=0.05),"*","ns"))</f>
        <v>**</v>
      </c>
    </row>
    <row r="81" spans="1:9" x14ac:dyDescent="0.25">
      <c r="A81" s="4" t="s">
        <v>97</v>
      </c>
      <c r="B81" s="4">
        <v>1</v>
      </c>
      <c r="C81" s="4">
        <v>9</v>
      </c>
      <c r="D81" s="3">
        <v>0.42551316021944102</v>
      </c>
      <c r="E81" s="3">
        <v>6.8624175636764804</v>
      </c>
      <c r="F81" s="4">
        <v>213</v>
      </c>
      <c r="G81" s="4">
        <v>215</v>
      </c>
      <c r="H81" s="3">
        <v>7.2592065843413801E-11</v>
      </c>
      <c r="I81" s="4" t="str">
        <f>+IF(H81&lt;=0.01,"**",IF(AND(H81&gt;0.01,H81&lt;=0.05),"*","ns"))</f>
        <v>**</v>
      </c>
    </row>
    <row r="82" spans="1:9" x14ac:dyDescent="0.25">
      <c r="A82" s="4" t="s">
        <v>28</v>
      </c>
      <c r="B82" s="4">
        <v>0</v>
      </c>
      <c r="C82" s="4">
        <v>4</v>
      </c>
      <c r="D82" s="3">
        <v>0.42631180094427801</v>
      </c>
      <c r="E82" s="3">
        <v>6.9264233791801599</v>
      </c>
      <c r="F82" s="4">
        <v>216</v>
      </c>
      <c r="G82" s="4">
        <v>218</v>
      </c>
      <c r="H82" s="3">
        <v>4.8763400693525098E-11</v>
      </c>
      <c r="I82" s="4" t="str">
        <f>+IF(H82&lt;=0.01,"**",IF(AND(H82&gt;0.01,H82&lt;=0.05),"*","ns"))</f>
        <v>**</v>
      </c>
    </row>
    <row r="83" spans="1:9" x14ac:dyDescent="0.25">
      <c r="A83" s="4" t="s">
        <v>117</v>
      </c>
      <c r="B83" s="4">
        <v>2</v>
      </c>
      <c r="C83" s="4">
        <v>8</v>
      </c>
      <c r="D83" s="3">
        <v>0.42843657935296697</v>
      </c>
      <c r="E83" s="3">
        <v>6.9201203914423699</v>
      </c>
      <c r="F83" s="4">
        <v>213</v>
      </c>
      <c r="G83" s="4">
        <v>215</v>
      </c>
      <c r="H83" s="3">
        <v>5.2100584380270302E-11</v>
      </c>
      <c r="I83" s="4" t="str">
        <f>+IF(H83&lt;=0.01,"**",IF(AND(H83&gt;0.01,H83&lt;=0.05),"*","ns"))</f>
        <v>**</v>
      </c>
    </row>
    <row r="84" spans="1:9" x14ac:dyDescent="0.25">
      <c r="A84" s="4" t="s">
        <v>55</v>
      </c>
      <c r="B84" s="4">
        <v>0</v>
      </c>
      <c r="C84" s="4">
        <v>5</v>
      </c>
      <c r="D84" s="3">
        <v>0.43161425881370002</v>
      </c>
      <c r="E84" s="3">
        <v>7.0321490021887003</v>
      </c>
      <c r="F84" s="4">
        <v>216</v>
      </c>
      <c r="G84" s="4">
        <v>218</v>
      </c>
      <c r="H84" s="3">
        <v>2.6392457540567001E-11</v>
      </c>
      <c r="I84" s="4" t="str">
        <f>+IF(H84&lt;=0.01,"**",IF(AND(H84&gt;0.01,H84&lt;=0.05),"*","ns"))</f>
        <v>**</v>
      </c>
    </row>
    <row r="85" spans="1:9" x14ac:dyDescent="0.25">
      <c r="A85" s="4" t="s">
        <v>53</v>
      </c>
      <c r="B85" s="4">
        <v>2</v>
      </c>
      <c r="C85" s="4">
        <v>10</v>
      </c>
      <c r="D85" s="3">
        <v>0.45777775986220498</v>
      </c>
      <c r="E85" s="3">
        <v>7.5674095998481397</v>
      </c>
      <c r="F85" s="4">
        <v>216</v>
      </c>
      <c r="G85" s="4">
        <v>218</v>
      </c>
      <c r="H85" s="3">
        <v>1.08680810550176E-12</v>
      </c>
      <c r="I85" s="4" t="str">
        <f>+IF(H85&lt;=0.01,"**",IF(AND(H85&gt;0.01,H85&lt;=0.05),"*","ns"))</f>
        <v>**</v>
      </c>
    </row>
    <row r="86" spans="1:9" x14ac:dyDescent="0.25">
      <c r="A86" s="4" t="s">
        <v>98</v>
      </c>
      <c r="B86" s="4">
        <v>0</v>
      </c>
      <c r="C86" s="4">
        <v>1</v>
      </c>
      <c r="D86" s="3">
        <v>0.45784295443253697</v>
      </c>
      <c r="E86" s="3">
        <v>7.51602840877025</v>
      </c>
      <c r="F86" s="4">
        <v>213</v>
      </c>
      <c r="G86" s="4">
        <v>215</v>
      </c>
      <c r="H86" s="3">
        <v>1.54429638530155E-12</v>
      </c>
      <c r="I86" s="4" t="str">
        <f>+IF(H86&lt;=0.01,"**",IF(AND(H86&gt;0.01,H86&lt;=0.05),"*","ns"))</f>
        <v>**</v>
      </c>
    </row>
    <row r="87" spans="1:9" x14ac:dyDescent="0.25">
      <c r="A87" s="4" t="s">
        <v>56</v>
      </c>
      <c r="B87" s="4">
        <v>2</v>
      </c>
      <c r="C87" s="4">
        <v>7</v>
      </c>
      <c r="D87" s="3">
        <v>0.46092365237034</v>
      </c>
      <c r="E87" s="3">
        <v>7.5623718144220504</v>
      </c>
      <c r="F87" s="4">
        <v>212</v>
      </c>
      <c r="G87" s="4">
        <v>214</v>
      </c>
      <c r="H87" s="3">
        <v>1.18264003717625E-12</v>
      </c>
      <c r="I87" s="4" t="str">
        <f>+IF(H87&lt;=0.01,"**",IF(AND(H87&gt;0.01,H87&lt;=0.05),"*","ns"))</f>
        <v>**</v>
      </c>
    </row>
    <row r="88" spans="1:9" x14ac:dyDescent="0.25">
      <c r="A88" s="4" t="s">
        <v>70</v>
      </c>
      <c r="B88" s="4">
        <v>2</v>
      </c>
      <c r="C88" s="4">
        <v>7</v>
      </c>
      <c r="D88" s="3">
        <v>0.46511251813284599</v>
      </c>
      <c r="E88" s="3">
        <v>7.7752324063051903</v>
      </c>
      <c r="F88" s="4">
        <v>219</v>
      </c>
      <c r="G88" s="4">
        <v>221</v>
      </c>
      <c r="H88" s="3">
        <v>2.9135474345877798E-13</v>
      </c>
      <c r="I88" s="4" t="str">
        <f>+IF(H88&lt;=0.01,"**",IF(AND(H88&gt;0.01,H88&lt;=0.05),"*","ns"))</f>
        <v>**</v>
      </c>
    </row>
    <row r="89" spans="1:9" x14ac:dyDescent="0.25">
      <c r="A89" s="4" t="s">
        <v>96</v>
      </c>
      <c r="B89" s="4">
        <v>2</v>
      </c>
      <c r="C89" s="4">
        <v>8</v>
      </c>
      <c r="D89" s="3">
        <v>0.46898690664261899</v>
      </c>
      <c r="E89" s="3">
        <v>7.6213648200407498</v>
      </c>
      <c r="F89" s="4">
        <v>206</v>
      </c>
      <c r="G89" s="4">
        <v>208</v>
      </c>
      <c r="H89" s="3">
        <v>9.0133790054406096E-13</v>
      </c>
      <c r="I89" s="4" t="str">
        <f>+IF(H89&lt;=0.01,"**",IF(AND(H89&gt;0.01,H89&lt;=0.05),"*","ns"))</f>
        <v>**</v>
      </c>
    </row>
    <row r="90" spans="1:9" x14ac:dyDescent="0.25">
      <c r="A90" s="4" t="s">
        <v>46</v>
      </c>
      <c r="B90" s="4">
        <v>0</v>
      </c>
      <c r="C90" s="4">
        <v>8</v>
      </c>
      <c r="D90" s="3">
        <v>0.48198756506519103</v>
      </c>
      <c r="E90" s="3">
        <v>8.0284787689665205</v>
      </c>
      <c r="F90" s="4">
        <v>213</v>
      </c>
      <c r="G90" s="4">
        <v>215</v>
      </c>
      <c r="H90" s="3">
        <v>6.6060442331871606E-14</v>
      </c>
      <c r="I90" s="4" t="str">
        <f>+IF(H90&lt;=0.01,"**",IF(AND(H90&gt;0.01,H90&lt;=0.05),"*","ns"))</f>
        <v>**</v>
      </c>
    </row>
    <row r="91" spans="1:9" x14ac:dyDescent="0.25">
      <c r="A91" s="4" t="s">
        <v>101</v>
      </c>
      <c r="B91" s="4">
        <v>3</v>
      </c>
      <c r="C91" s="4">
        <v>7</v>
      </c>
      <c r="D91" s="3">
        <v>0.486477052429996</v>
      </c>
      <c r="E91" s="3">
        <v>8.1833325896914193</v>
      </c>
      <c r="F91" s="4">
        <v>216</v>
      </c>
      <c r="G91" s="4">
        <v>218</v>
      </c>
      <c r="H91" s="3">
        <v>2.3686083039241999E-14</v>
      </c>
      <c r="I91" s="4" t="str">
        <f>+IF(H91&lt;=0.01,"**",IF(AND(H91&gt;0.01,H91&lt;=0.05),"*","ns"))</f>
        <v>**</v>
      </c>
    </row>
    <row r="92" spans="1:9" x14ac:dyDescent="0.25">
      <c r="A92" s="4" t="s">
        <v>27</v>
      </c>
      <c r="B92" s="4">
        <v>4</v>
      </c>
      <c r="C92" s="4">
        <v>10</v>
      </c>
      <c r="D92" s="3">
        <v>0.486958437374228</v>
      </c>
      <c r="E92" s="3">
        <v>8.0793394064685096</v>
      </c>
      <c r="F92" s="4">
        <v>210</v>
      </c>
      <c r="G92" s="4">
        <v>212</v>
      </c>
      <c r="H92" s="3">
        <v>5.0565771731465901E-14</v>
      </c>
      <c r="I92" s="4" t="str">
        <f>+IF(H92&lt;=0.01,"**",IF(AND(H92&gt;0.01,H92&lt;=0.05),"*","ns"))</f>
        <v>**</v>
      </c>
    </row>
    <row r="93" spans="1:9" x14ac:dyDescent="0.25">
      <c r="A93" s="4" t="s">
        <v>37</v>
      </c>
      <c r="B93" s="4">
        <v>4</v>
      </c>
      <c r="C93" s="4">
        <v>10</v>
      </c>
      <c r="D93" s="3">
        <v>0.49146843634401799</v>
      </c>
      <c r="E93" s="3">
        <v>8.3130330625266708</v>
      </c>
      <c r="F93" s="4">
        <v>217</v>
      </c>
      <c r="G93" s="4">
        <v>219</v>
      </c>
      <c r="H93" s="3">
        <v>1.01932801305542E-14</v>
      </c>
      <c r="I93" s="4" t="str">
        <f>+IF(H93&lt;=0.01,"**",IF(AND(H93&gt;0.01,H93&lt;=0.05),"*","ns"))</f>
        <v>**</v>
      </c>
    </row>
    <row r="94" spans="1:9" x14ac:dyDescent="0.25">
      <c r="A94" s="4" t="s">
        <v>91</v>
      </c>
      <c r="B94" s="4">
        <v>0</v>
      </c>
      <c r="C94" s="4">
        <v>7</v>
      </c>
      <c r="D94" s="3">
        <v>0.49168617963456002</v>
      </c>
      <c r="E94" s="3">
        <v>8.2987022916943207</v>
      </c>
      <c r="F94" s="4">
        <v>216</v>
      </c>
      <c r="G94" s="4">
        <v>218</v>
      </c>
      <c r="H94" s="3">
        <v>1.13735459663946E-14</v>
      </c>
      <c r="I94" s="4" t="str">
        <f>+IF(H94&lt;=0.01,"**",IF(AND(H94&gt;0.01,H94&lt;=0.05),"*","ns"))</f>
        <v>**</v>
      </c>
    </row>
    <row r="95" spans="1:9" x14ac:dyDescent="0.25">
      <c r="A95" s="4" t="s">
        <v>112</v>
      </c>
      <c r="B95" s="4">
        <v>3</v>
      </c>
      <c r="C95" s="4">
        <v>7</v>
      </c>
      <c r="D95" s="3">
        <v>0.49321256634676702</v>
      </c>
      <c r="E95" s="3">
        <v>8.3327292729423803</v>
      </c>
      <c r="F95" s="4">
        <v>216</v>
      </c>
      <c r="G95" s="4">
        <v>218</v>
      </c>
      <c r="H95" s="3">
        <v>9.1518967761229301E-15</v>
      </c>
      <c r="I95" s="4" t="str">
        <f>+IF(H95&lt;=0.01,"**",IF(AND(H95&gt;0.01,H95&lt;=0.05),"*","ns"))</f>
        <v>**</v>
      </c>
    </row>
    <row r="96" spans="1:9" x14ac:dyDescent="0.25">
      <c r="A96" s="4" t="s">
        <v>36</v>
      </c>
      <c r="B96" s="4">
        <v>2</v>
      </c>
      <c r="C96" s="4">
        <v>8</v>
      </c>
      <c r="D96" s="3">
        <v>0.49988861972988402</v>
      </c>
      <c r="E96" s="3">
        <v>8.3041569536336901</v>
      </c>
      <c r="F96" s="4">
        <v>207</v>
      </c>
      <c r="G96" s="4">
        <v>209</v>
      </c>
      <c r="H96" s="3">
        <v>1.30029469505784E-14</v>
      </c>
      <c r="I96" s="4" t="str">
        <f>+IF(H96&lt;=0.01,"**",IF(AND(H96&gt;0.01,H96&lt;=0.05),"*","ns"))</f>
        <v>**</v>
      </c>
    </row>
    <row r="97" spans="1:9" x14ac:dyDescent="0.25">
      <c r="A97" s="4" t="s">
        <v>62</v>
      </c>
      <c r="B97" s="4">
        <v>1</v>
      </c>
      <c r="C97" s="4">
        <v>9</v>
      </c>
      <c r="D97" s="3">
        <v>0.52130562186492302</v>
      </c>
      <c r="E97" s="3">
        <v>8.9154816723894506</v>
      </c>
      <c r="F97" s="4">
        <v>213</v>
      </c>
      <c r="G97" s="4">
        <v>215</v>
      </c>
      <c r="H97" s="3">
        <v>2.2241219143526699E-16</v>
      </c>
      <c r="I97" s="4" t="str">
        <f>+IF(H97&lt;=0.01,"**",IF(AND(H97&gt;0.01,H97&lt;=0.05),"*","ns"))</f>
        <v>**</v>
      </c>
    </row>
    <row r="98" spans="1:9" x14ac:dyDescent="0.25">
      <c r="A98" s="4" t="s">
        <v>34</v>
      </c>
      <c r="B98" s="4">
        <v>0</v>
      </c>
      <c r="C98" s="4">
        <v>8</v>
      </c>
      <c r="D98" s="3">
        <v>0.52188863706942801</v>
      </c>
      <c r="E98" s="3">
        <v>8.9918436511590691</v>
      </c>
      <c r="F98" s="4">
        <v>216</v>
      </c>
      <c r="G98" s="4">
        <v>218</v>
      </c>
      <c r="H98" s="3">
        <v>1.2530042186319899E-16</v>
      </c>
      <c r="I98" s="4" t="str">
        <f>+IF(H98&lt;=0.01,"**",IF(AND(H98&gt;0.01,H98&lt;=0.05),"*","ns"))</f>
        <v>**</v>
      </c>
    </row>
    <row r="99" spans="1:9" x14ac:dyDescent="0.25">
      <c r="A99" s="4" t="s">
        <v>89</v>
      </c>
      <c r="B99" s="4">
        <v>1</v>
      </c>
      <c r="C99" s="4">
        <v>9</v>
      </c>
      <c r="D99" s="3">
        <v>0.52870244288076296</v>
      </c>
      <c r="E99" s="3">
        <v>9.0905894520934698</v>
      </c>
      <c r="F99" s="4">
        <v>213</v>
      </c>
      <c r="G99" s="4">
        <v>215</v>
      </c>
      <c r="H99" s="3">
        <v>7.0032817796829696E-17</v>
      </c>
      <c r="I99" s="4" t="str">
        <f>+IF(H99&lt;=0.01,"**",IF(AND(H99&gt;0.01,H99&lt;=0.05),"*","ns"))</f>
        <v>**</v>
      </c>
    </row>
    <row r="100" spans="1:9" x14ac:dyDescent="0.25">
      <c r="A100" s="4" t="s">
        <v>42</v>
      </c>
      <c r="B100" s="4">
        <v>2</v>
      </c>
      <c r="C100" s="4">
        <v>8</v>
      </c>
      <c r="D100" s="3">
        <v>0.53662159539167598</v>
      </c>
      <c r="E100" s="3">
        <v>9.3030139374315404</v>
      </c>
      <c r="F100" s="4">
        <v>214</v>
      </c>
      <c r="G100" s="4">
        <v>216</v>
      </c>
      <c r="H100" s="3">
        <v>1.65771875617154E-17</v>
      </c>
      <c r="I100" s="4" t="str">
        <f>+IF(H100&lt;=0.01,"**",IF(AND(H100&gt;0.01,H100&lt;=0.05),"*","ns"))</f>
        <v>**</v>
      </c>
    </row>
    <row r="101" spans="1:9" x14ac:dyDescent="0.25">
      <c r="A101" s="4" t="s">
        <v>21</v>
      </c>
      <c r="B101" s="4">
        <v>1</v>
      </c>
      <c r="C101" s="4">
        <v>9</v>
      </c>
      <c r="D101" s="3">
        <v>0.55544325561659302</v>
      </c>
      <c r="E101" s="3">
        <v>9.7026471439872406</v>
      </c>
      <c r="F101" s="4">
        <v>211</v>
      </c>
      <c r="G101" s="4">
        <v>213</v>
      </c>
      <c r="H101" s="3">
        <v>1.22214580255594E-18</v>
      </c>
      <c r="I101" s="4" t="str">
        <f>+IF(H101&lt;=0.01,"**",IF(AND(H101&gt;0.01,H101&lt;=0.05),"*","ns"))</f>
        <v>**</v>
      </c>
    </row>
    <row r="102" spans="1:9" x14ac:dyDescent="0.25">
      <c r="A102" s="4" t="s">
        <v>32</v>
      </c>
      <c r="B102" s="4">
        <v>6</v>
      </c>
      <c r="C102" s="4">
        <v>9</v>
      </c>
      <c r="D102" s="3">
        <v>0.56412999100615802</v>
      </c>
      <c r="E102" s="3">
        <v>10.0413278956959</v>
      </c>
      <c r="F102" s="4">
        <v>216</v>
      </c>
      <c r="G102" s="4">
        <v>218</v>
      </c>
      <c r="H102" s="3">
        <v>1.02490686953754E-19</v>
      </c>
      <c r="I102" s="4" t="str">
        <f>+IF(H102&lt;=0.01,"**",IF(AND(H102&gt;0.01,H102&lt;=0.05),"*","ns"))</f>
        <v>**</v>
      </c>
    </row>
    <row r="103" spans="1:9" x14ac:dyDescent="0.25">
      <c r="A103" s="4" t="s">
        <v>84</v>
      </c>
      <c r="B103" s="4">
        <v>2</v>
      </c>
      <c r="C103" s="4">
        <v>8</v>
      </c>
      <c r="D103" s="3">
        <v>0.59005001274489199</v>
      </c>
      <c r="E103" s="3">
        <v>10.6661526500368</v>
      </c>
      <c r="F103" s="4">
        <v>213</v>
      </c>
      <c r="G103" s="4">
        <v>215</v>
      </c>
      <c r="H103" s="3">
        <v>1.47480629707558E-21</v>
      </c>
      <c r="I103" s="4" t="str">
        <f>+IF(H103&lt;=0.01,"**",IF(AND(H103&gt;0.01,H103&lt;=0.05),"*","ns"))</f>
        <v>**</v>
      </c>
    </row>
    <row r="104" spans="1:9" x14ac:dyDescent="0.25">
      <c r="A104" s="4" t="s">
        <v>83</v>
      </c>
      <c r="B104" s="4">
        <v>3</v>
      </c>
      <c r="C104" s="4">
        <v>8</v>
      </c>
      <c r="D104" s="3">
        <v>0.59215932561944595</v>
      </c>
      <c r="E104" s="3">
        <v>10.8000786487444</v>
      </c>
      <c r="F104" s="4">
        <v>216</v>
      </c>
      <c r="G104" s="4">
        <v>218</v>
      </c>
      <c r="H104" s="3">
        <v>5.0778502386869199E-22</v>
      </c>
      <c r="I104" s="4" t="str">
        <f>+IF(H104&lt;=0.01,"**",IF(AND(H104&gt;0.01,H104&lt;=0.05),"*","ns"))</f>
        <v>**</v>
      </c>
    </row>
    <row r="105" spans="1:9" x14ac:dyDescent="0.25">
      <c r="A105" s="4" t="s">
        <v>26</v>
      </c>
      <c r="B105" s="4">
        <v>0</v>
      </c>
      <c r="C105" s="4">
        <v>5</v>
      </c>
      <c r="D105" s="3">
        <v>0.60125376678896303</v>
      </c>
      <c r="E105" s="3">
        <v>10.9816913413952</v>
      </c>
      <c r="F105" s="4">
        <v>213</v>
      </c>
      <c r="G105" s="4">
        <v>215</v>
      </c>
      <c r="H105" s="3">
        <v>1.59911418892255E-22</v>
      </c>
      <c r="I105" s="4" t="str">
        <f>+IF(H105&lt;=0.01,"**",IF(AND(H105&gt;0.01,H105&lt;=0.05),"*","ns"))</f>
        <v>**</v>
      </c>
    </row>
    <row r="106" spans="1:9" x14ac:dyDescent="0.25">
      <c r="A106" s="4" t="s">
        <v>22</v>
      </c>
      <c r="B106" s="4">
        <v>3</v>
      </c>
      <c r="C106" s="4">
        <v>8</v>
      </c>
      <c r="D106" s="3">
        <v>0.60945895349858903</v>
      </c>
      <c r="E106" s="3">
        <v>11.297908203464599</v>
      </c>
      <c r="F106" s="4">
        <v>216</v>
      </c>
      <c r="G106" s="4">
        <v>218</v>
      </c>
      <c r="H106" s="3">
        <v>1.4702428710824201E-23</v>
      </c>
      <c r="I106" s="4" t="str">
        <f>+IF(H106&lt;=0.01,"**",IF(AND(H106&gt;0.01,H106&lt;=0.05),"*","ns"))</f>
        <v>**</v>
      </c>
    </row>
    <row r="107" spans="1:9" x14ac:dyDescent="0.25">
      <c r="A107" s="4" t="s">
        <v>33</v>
      </c>
      <c r="B107" s="4">
        <v>2</v>
      </c>
      <c r="C107" s="4">
        <v>9</v>
      </c>
      <c r="D107" s="3">
        <v>0.61147387521986796</v>
      </c>
      <c r="E107" s="3">
        <v>11.3575075609716</v>
      </c>
      <c r="F107" s="4">
        <v>216</v>
      </c>
      <c r="G107" s="4">
        <v>218</v>
      </c>
      <c r="H107" s="3">
        <v>9.5952293636082106E-24</v>
      </c>
      <c r="I107" s="4" t="str">
        <f>+IF(H107&lt;=0.01,"**",IF(AND(H107&gt;0.01,H107&lt;=0.05),"*","ns"))</f>
        <v>**</v>
      </c>
    </row>
    <row r="108" spans="1:9" x14ac:dyDescent="0.25">
      <c r="A108" s="4" t="s">
        <v>94</v>
      </c>
      <c r="B108" s="4">
        <v>1</v>
      </c>
      <c r="C108" s="4">
        <v>10</v>
      </c>
      <c r="D108" s="3">
        <v>0.61185345322721996</v>
      </c>
      <c r="E108" s="3">
        <v>11.3687744574093</v>
      </c>
      <c r="F108" s="4">
        <v>216</v>
      </c>
      <c r="G108" s="4">
        <v>218</v>
      </c>
      <c r="H108" s="3">
        <v>8.8510136938730894E-24</v>
      </c>
      <c r="I108" s="4" t="str">
        <f>+IF(H108&lt;=0.01,"**",IF(AND(H108&gt;0.01,H108&lt;=0.05),"*","ns"))</f>
        <v>**</v>
      </c>
    </row>
    <row r="109" spans="1:9" x14ac:dyDescent="0.25">
      <c r="A109" s="4" t="s">
        <v>54</v>
      </c>
      <c r="B109" s="4">
        <v>0</v>
      </c>
      <c r="C109" s="4">
        <v>9</v>
      </c>
      <c r="D109" s="3">
        <v>0.615699735692817</v>
      </c>
      <c r="E109" s="3">
        <v>10.097445881344299</v>
      </c>
      <c r="F109" s="4">
        <v>167</v>
      </c>
      <c r="G109" s="4">
        <v>169</v>
      </c>
      <c r="H109" s="3">
        <v>5.1828233733150602E-19</v>
      </c>
      <c r="I109" s="4" t="str">
        <f>+IF(H109&lt;=0.01,"**",IF(AND(H109&gt;0.01,H109&lt;=0.05),"*","ns"))</f>
        <v>**</v>
      </c>
    </row>
    <row r="110" spans="1:9" x14ac:dyDescent="0.25">
      <c r="A110" s="4" t="s">
        <v>12</v>
      </c>
      <c r="B110" s="4">
        <v>6</v>
      </c>
      <c r="C110" s="4">
        <v>10</v>
      </c>
      <c r="D110" s="3">
        <v>0.64608778065324102</v>
      </c>
      <c r="E110" s="3">
        <v>12.4406802686525</v>
      </c>
      <c r="F110" s="4">
        <v>216</v>
      </c>
      <c r="G110" s="4">
        <v>218</v>
      </c>
      <c r="H110" s="3">
        <v>3.7916186534017199E-27</v>
      </c>
      <c r="I110" s="4" t="str">
        <f>+IF(H110&lt;=0.01,"**",IF(AND(H110&gt;0.01,H110&lt;=0.05),"*","ns"))</f>
        <v>**</v>
      </c>
    </row>
    <row r="111" spans="1:9" x14ac:dyDescent="0.25">
      <c r="A111" s="4" t="s">
        <v>23</v>
      </c>
      <c r="B111" s="4">
        <v>0</v>
      </c>
      <c r="C111" s="4">
        <v>7</v>
      </c>
      <c r="D111" s="3">
        <v>0.65711850439791297</v>
      </c>
      <c r="E111" s="3">
        <v>12.7228583295598</v>
      </c>
      <c r="F111" s="4">
        <v>213</v>
      </c>
      <c r="G111" s="4">
        <v>215</v>
      </c>
      <c r="H111" s="3">
        <v>5.9016560476259796E-28</v>
      </c>
      <c r="I111" s="4" t="str">
        <f>+IF(H111&lt;=0.01,"**",IF(AND(H111&gt;0.01,H111&lt;=0.05),"*","ns"))</f>
        <v>**</v>
      </c>
    </row>
    <row r="112" spans="1:9" x14ac:dyDescent="0.25">
      <c r="A112" s="4" t="s">
        <v>10</v>
      </c>
      <c r="B112" s="4">
        <v>4</v>
      </c>
      <c r="C112" s="4">
        <v>9</v>
      </c>
      <c r="D112" s="3">
        <v>0.69543745241571098</v>
      </c>
      <c r="E112" s="3">
        <v>14.0245388060411</v>
      </c>
      <c r="F112" s="4">
        <v>210</v>
      </c>
      <c r="G112" s="4">
        <v>212</v>
      </c>
      <c r="H112" s="3">
        <v>5.7083811001373799E-32</v>
      </c>
      <c r="I112" s="4" t="str">
        <f>+IF(H112&lt;=0.01,"**",IF(AND(H112&gt;0.01,H112&lt;=0.05),"*","ns"))</f>
        <v>**</v>
      </c>
    </row>
    <row r="113" spans="1:9" x14ac:dyDescent="0.25">
      <c r="A113" s="4" t="s">
        <v>45</v>
      </c>
      <c r="B113" s="4">
        <v>0</v>
      </c>
      <c r="C113" s="4">
        <v>10</v>
      </c>
      <c r="D113" s="3">
        <v>0.71039548790984397</v>
      </c>
      <c r="E113" s="3">
        <v>14.5922547976072</v>
      </c>
      <c r="F113" s="4">
        <v>209</v>
      </c>
      <c r="G113" s="4">
        <v>211</v>
      </c>
      <c r="H113" s="3">
        <v>1.0118001256735901E-33</v>
      </c>
      <c r="I113" s="4" t="str">
        <f>+IF(H113&lt;=0.01,"**",IF(AND(H113&gt;0.01,H113&lt;=0.05),"*","ns"))</f>
        <v>**</v>
      </c>
    </row>
    <row r="114" spans="1:9" x14ac:dyDescent="0.25">
      <c r="A114" s="4" t="s">
        <v>40</v>
      </c>
      <c r="B114" s="4">
        <v>0</v>
      </c>
      <c r="C114" s="4">
        <v>10</v>
      </c>
      <c r="D114" s="3">
        <v>0.71359396304658296</v>
      </c>
      <c r="E114" s="3">
        <v>14.9703859557847</v>
      </c>
      <c r="F114" s="4">
        <v>216</v>
      </c>
      <c r="G114" s="4">
        <v>218</v>
      </c>
      <c r="H114" s="3">
        <v>3.1260054297626401E-35</v>
      </c>
      <c r="I114" s="4" t="str">
        <f>+IF(H114&lt;=0.01,"**",IF(AND(H114&gt;0.01,H114&lt;=0.05),"*","ns"))</f>
        <v>**</v>
      </c>
    </row>
    <row r="115" spans="1:9" x14ac:dyDescent="0.25">
      <c r="A115" s="4" t="s">
        <v>49</v>
      </c>
      <c r="B115" s="4">
        <v>3</v>
      </c>
      <c r="C115" s="4">
        <v>8</v>
      </c>
      <c r="D115" s="3">
        <v>0.73303478578640402</v>
      </c>
      <c r="E115" s="3">
        <v>15.7283588047903</v>
      </c>
      <c r="F115" s="4">
        <v>213</v>
      </c>
      <c r="G115" s="4">
        <v>215</v>
      </c>
      <c r="H115" s="3">
        <v>1.6626159126638101E-37</v>
      </c>
      <c r="I115" s="4" t="str">
        <f>+IF(H115&lt;=0.01,"**",IF(AND(H115&gt;0.01,H115&lt;=0.05),"*","ns"))</f>
        <v>**</v>
      </c>
    </row>
    <row r="116" spans="1:9" x14ac:dyDescent="0.25">
      <c r="A116" s="4" t="s">
        <v>120</v>
      </c>
      <c r="B116" s="4">
        <v>0</v>
      </c>
      <c r="C116" s="4">
        <v>0</v>
      </c>
      <c r="I116" s="4" t="str">
        <f>+IF(H116&lt;=0.01,"**",IF(AND(H116&gt;0.01,H116&lt;=0.05),"*","ns"))</f>
        <v>**</v>
      </c>
    </row>
    <row r="117" spans="1:9" x14ac:dyDescent="0.25">
      <c r="A117" s="4" t="s">
        <v>121</v>
      </c>
      <c r="B117" s="4">
        <v>6</v>
      </c>
      <c r="C117" s="4">
        <v>6</v>
      </c>
      <c r="I117" s="4" t="str">
        <f>+IF(H117&lt;=0.01,"**",IF(AND(H117&gt;0.01,H117&lt;=0.05),"*","ns"))</f>
        <v>**</v>
      </c>
    </row>
    <row r="118" spans="1:9" x14ac:dyDescent="0.25">
      <c r="A118" s="4" t="s">
        <v>122</v>
      </c>
      <c r="B118" s="4">
        <v>4</v>
      </c>
      <c r="C118" s="4">
        <v>4</v>
      </c>
      <c r="I118" s="4" t="str">
        <f>+IF(H118&lt;=0.01,"**",IF(AND(H118&gt;0.01,H118&lt;=0.05),"*","ns"))</f>
        <v>**</v>
      </c>
    </row>
    <row r="119" spans="1:9" x14ac:dyDescent="0.25">
      <c r="A119" s="4" t="s">
        <v>123</v>
      </c>
      <c r="B119" s="4">
        <v>0</v>
      </c>
      <c r="C119" s="4">
        <v>0</v>
      </c>
      <c r="I119" s="4" t="str">
        <f>+IF(H119&lt;=0.01,"**",IF(AND(H119&gt;0.01,H119&lt;=0.05),"*","ns"))</f>
        <v>**</v>
      </c>
    </row>
    <row r="120" spans="1:9" x14ac:dyDescent="0.25">
      <c r="A120" s="4" t="s">
        <v>128</v>
      </c>
      <c r="D120" s="4">
        <v>0.28315499314742898</v>
      </c>
      <c r="G120" s="4">
        <v>213.84821428571399</v>
      </c>
      <c r="I120" s="4" t="str">
        <f t="shared" ref="I69:I123" si="0">+IF(H120&lt;=0.01,"**",IF(AND(H120&gt;0.01,H120&lt;=0.05),"*","ns"))</f>
        <v>**</v>
      </c>
    </row>
    <row r="121" spans="1:9" x14ac:dyDescent="0.25">
      <c r="A121" s="4" t="s">
        <v>124</v>
      </c>
      <c r="D121" s="4">
        <v>0.22986643748937099</v>
      </c>
      <c r="G121" s="4">
        <v>8.2704399497654908</v>
      </c>
      <c r="I121" s="4" t="str">
        <f t="shared" si="0"/>
        <v>**</v>
      </c>
    </row>
    <row r="122" spans="1:9" x14ac:dyDescent="0.25">
      <c r="A122" s="4" t="s">
        <v>125</v>
      </c>
      <c r="D122" s="4">
        <v>-0.213950118785903</v>
      </c>
      <c r="G122" s="4">
        <v>169</v>
      </c>
      <c r="I122" s="4" t="str">
        <f t="shared" si="0"/>
        <v>**</v>
      </c>
    </row>
    <row r="123" spans="1:9" ht="15.75" thickBot="1" x14ac:dyDescent="0.3">
      <c r="A123" s="6" t="s">
        <v>126</v>
      </c>
      <c r="B123" s="6"/>
      <c r="C123" s="6"/>
      <c r="D123" s="6">
        <v>0.73303478578640402</v>
      </c>
      <c r="E123" s="6"/>
      <c r="F123" s="6"/>
      <c r="G123" s="6">
        <v>221</v>
      </c>
      <c r="H123" s="6"/>
      <c r="I123" s="6" t="str">
        <f t="shared" si="0"/>
        <v>**</v>
      </c>
    </row>
    <row r="124" spans="1:9" x14ac:dyDescent="0.25">
      <c r="A124" s="11" t="s">
        <v>130</v>
      </c>
    </row>
  </sheetData>
  <sortState xmlns:xlrd2="http://schemas.microsoft.com/office/spreadsheetml/2017/richdata2" ref="A4:I119">
    <sortCondition ref="D4:D119"/>
  </sortState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7b8ab5-001f-454c-bc93-d1d30c9c84f5" xsi:nil="true"/>
    <lcf76f155ced4ddcb4097134ff3c332f xmlns="1b825798-4f76-4521-995b-095ffb5ea7a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B424D1889A3043AE67CFFC002D41EB" ma:contentTypeVersion="11" ma:contentTypeDescription="Crear nuevo documento." ma:contentTypeScope="" ma:versionID="d765fc362e57123a56b7e3407fcb93b0">
  <xsd:schema xmlns:xsd="http://www.w3.org/2001/XMLSchema" xmlns:xs="http://www.w3.org/2001/XMLSchema" xmlns:p="http://schemas.microsoft.com/office/2006/metadata/properties" xmlns:ns2="1b825798-4f76-4521-995b-095ffb5ea7ac" xmlns:ns3="097b8ab5-001f-454c-bc93-d1d30c9c84f5" targetNamespace="http://schemas.microsoft.com/office/2006/metadata/properties" ma:root="true" ma:fieldsID="159458f2692fde321ef37230682e5a78" ns2:_="" ns3:_="">
    <xsd:import namespace="1b825798-4f76-4521-995b-095ffb5ea7ac"/>
    <xsd:import namespace="097b8ab5-001f-454c-bc93-d1d30c9c8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25798-4f76-4521-995b-095ffb5ea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542e479-d357-4d39-9032-262fc2b9b9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b8ab5-001f-454c-bc93-d1d30c9c84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2a2921-1069-4e0b-96d4-73d710c29019}" ma:internalName="TaxCatchAll" ma:showField="CatchAllData" ma:web="097b8ab5-001f-454c-bc93-d1d30c9c8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2F116-4C91-46DC-B710-07C219D512AB}">
  <ds:schemaRefs>
    <ds:schemaRef ds:uri="http://schemas.microsoft.com/office/2006/metadata/properties"/>
    <ds:schemaRef ds:uri="http://schemas.microsoft.com/office/infopath/2007/PartnerControls"/>
    <ds:schemaRef ds:uri="097b8ab5-001f-454c-bc93-d1d30c9c84f5"/>
    <ds:schemaRef ds:uri="1b825798-4f76-4521-995b-095ffb5ea7ac"/>
  </ds:schemaRefs>
</ds:datastoreItem>
</file>

<file path=customXml/itemProps2.xml><?xml version="1.0" encoding="utf-8"?>
<ds:datastoreItem xmlns:ds="http://schemas.openxmlformats.org/officeDocument/2006/customXml" ds:itemID="{C26E4F48-84FD-4893-AC0D-121B14E728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234DD-159B-4AA9-B99E-6EF740D89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25798-4f76-4521-995b-095ffb5ea7ac"/>
    <ds:schemaRef ds:uri="097b8ab5-001f-454c-bc93-d1d30c9c8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fitome2</dc:creator>
  <cp:lastModifiedBy>Fernando Silva Aguilar</cp:lastModifiedBy>
  <dcterms:created xsi:type="dcterms:W3CDTF">2023-04-05T10:35:14Z</dcterms:created>
  <dcterms:modified xsi:type="dcterms:W3CDTF">2023-04-05T16:16:10Z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0x0101003BB424D1889A3043AE67CFFC002D41EB</vt:lpwstr>
  </property>
</Properties>
</file>