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ormation_details" sheetId="1" state="visible" r:id="rId2"/>
  </sheets>
  <definedNames>
    <definedName function="false" hidden="true" localSheetId="0" name="_xlnm._FilterDatabase" vbProcedure="false">transformation_details!$B$13:$K$53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<sst xmlns="http://schemas.openxmlformats.org/spreadsheetml/2006/main" count="265" uniqueCount="120">
  <si>
    <t xml:space="preserve">Projeto</t>
  </si>
  <si>
    <t xml:space="preserve">Custos</t>
  </si>
  <si>
    <t xml:space="preserve">Tarefa</t>
  </si>
  <si>
    <t xml:space="preserve">org_brz_bn_beneficiario</t>
  </si>
  <si>
    <t xml:space="preserve">Fonte Dados</t>
  </si>
  <si>
    <t xml:space="preserve">sam_beneficiario</t>
  </si>
  <si>
    <t xml:space="preserve">Destino Dados</t>
  </si>
  <si>
    <t xml:space="preserve">Descrição Fonte Dados</t>
  </si>
  <si>
    <t xml:space="preserve">Dados cadastrais do beneficiário</t>
  </si>
  <si>
    <t xml:space="preserve">Instrução Particionamento</t>
  </si>
  <si>
    <t xml:space="preserve">Tipo Update</t>
  </si>
  <si>
    <t xml:space="preserve">Full</t>
  </si>
  <si>
    <t xml:space="preserve">Detalhe Update</t>
  </si>
  <si>
    <t xml:space="preserve">Frequentica Atualização</t>
  </si>
  <si>
    <t xml:space="preserve">Diário - D-1</t>
  </si>
  <si>
    <t xml:space="preserve">Campo Fonte</t>
  </si>
  <si>
    <t xml:space="preserve">Transformações</t>
  </si>
  <si>
    <t xml:space="preserve">Campo Alvo</t>
  </si>
  <si>
    <t xml:space="preserve">Tipo</t>
  </si>
  <si>
    <t xml:space="preserve">PK</t>
  </si>
  <si>
    <t xml:space="preserve">FK</t>
  </si>
  <si>
    <t xml:space="preserve">Sensível</t>
  </si>
  <si>
    <t xml:space="preserve">Descrição</t>
  </si>
  <si>
    <t xml:space="preserve">Nulos</t>
  </si>
  <si>
    <t xml:space="preserve">SAM_BENEFICIARIO</t>
  </si>
  <si>
    <t xml:space="preserve">CODIGO_AFINIDADE</t>
  </si>
  <si>
    <t xml:space="preserve">BEN.CODIGODEAFINIDADE</t>
  </si>
  <si>
    <t xml:space="preserve">mapear</t>
  </si>
  <si>
    <t xml:space="preserve">???</t>
  </si>
  <si>
    <t xml:space="preserve">0.00</t>
  </si>
  <si>
    <t xml:space="preserve">DIAS_COMPRA_CARENCIA</t>
  </si>
  <si>
    <t xml:space="preserve">BEN.DIASCOMPRACARENCIA</t>
  </si>
  <si>
    <t xml:space="preserve">ORIGEM</t>
  </si>
  <si>
    <t xml:space="preserve">DECODE(BEN.TABORIGEM, 1,'Próprio',2,'Assumido',3,'Assumido-Eventual')</t>
  </si>
  <si>
    <t xml:space="preserve">DATA_PRIM_ADESAO_BENEF</t>
  </si>
  <si>
    <t xml:space="preserve">BEN.DATAPRIMEIRAADESAO</t>
  </si>
  <si>
    <t xml:space="preserve">CODIGO_ORIGEM</t>
  </si>
  <si>
    <t xml:space="preserve">BEN.CODIGODEORIGEM</t>
  </si>
  <si>
    <t xml:space="preserve">CODIGO_BENEFICIARIO</t>
  </si>
  <si>
    <t xml:space="preserve">BEN.BENEFICIARIO</t>
  </si>
  <si>
    <t xml:space="preserve">CODIGO_UNI_PAG</t>
  </si>
  <si>
    <t xml:space="preserve">SUBSTR(BEN.BENEFICIARIO,1,4)</t>
  </si>
  <si>
    <t xml:space="preserve">ID_BENEFICIARIO</t>
  </si>
  <si>
    <t xml:space="preserve">BENEFICIARIO</t>
  </si>
  <si>
    <t xml:space="preserve">NVL(TRIM(BEN.Z_NOME),TRIM(BEN.NOME))</t>
  </si>
  <si>
    <t xml:space="preserve">X</t>
  </si>
  <si>
    <t xml:space="preserve">NAO_TEM_CARENCIA</t>
  </si>
  <si>
    <t xml:space="preserve">DECODE(BEN.NAOTEMCARENCIA, 'S','Sim','N','Não')</t>
  </si>
  <si>
    <t xml:space="preserve">DATA_ADESAO</t>
  </si>
  <si>
    <t xml:space="preserve">BEN.DATAADESAO</t>
  </si>
  <si>
    <t xml:space="preserve">MOTIVO_INCLUSAO</t>
  </si>
  <si>
    <t xml:space="preserve">CASE WHEN BEN.MOTIVOINCLUSAO = 5 THEN 'Novo beneficiário' WHEN BEN.MOTIVOINCLUSAO = 6 THEN 'Transferência voluntária de carteira' WHEN BEN.MOTIVOINCLUSAO = 7 THEN 'Transferência compulsória de carteira' ELSE NULL END</t>
  </si>
  <si>
    <t xml:space="preserve">0.05</t>
  </si>
  <si>
    <t xml:space="preserve">DATA_CANCELAMENTO</t>
  </si>
  <si>
    <t xml:space="preserve">CASE WHEN BEN.DATACANCELAMENTO &lt; SYSDATE THEN BEN.DATACANCELAMENTO WHEN MCAN.CODIGO = 101 AND (BEN.TABORIGEM = 3 OR (BEN.TABORIGEM = 2 AND CON.ESPELHO = 'S')) THEN NULL ELSE BEN.DATACANCELAMENTO END</t>
  </si>
  <si>
    <t xml:space="preserve">0.18</t>
  </si>
  <si>
    <t xml:space="preserve">MOTIVO_CANC</t>
  </si>
  <si>
    <t xml:space="preserve">SEQUENCIA</t>
  </si>
  <si>
    <t xml:space="preserve">BEN.SEQUENCIA</t>
  </si>
  <si>
    <t xml:space="preserve">0.30</t>
  </si>
  <si>
    <t xml:space="preserve">COD_BENEFICIARIO_ANS</t>
  </si>
  <si>
    <t xml:space="preserve">BEN.CODIGOANS</t>
  </si>
  <si>
    <t xml:space="preserve">SOFREU_ADAPTACAO</t>
  </si>
  <si>
    <t xml:space="preserve">DECODE(BEN.SOFREUADAPTACAO, 1,'Não',2,'Sim')</t>
  </si>
  <si>
    <t xml:space="preserve">0.34</t>
  </si>
  <si>
    <t xml:space="preserve">CCO</t>
  </si>
  <si>
    <t xml:space="preserve">BEN.CCO</t>
  </si>
  <si>
    <t xml:space="preserve">0.36</t>
  </si>
  <si>
    <t xml:space="preserve">CCO_DV</t>
  </si>
  <si>
    <t xml:space="preserve">BEN.CCODV</t>
  </si>
  <si>
    <t xml:space="preserve">MATRIC_BEN_EMPRESA</t>
  </si>
  <si>
    <t xml:space="preserve">CASE WHEN CON.CONTRATO = 53478 AND TPDEP.DESCRICAO = 'Titular' THEN LPAD(BEN.MATRICULAFUNCIONAL,6,0) ELSE BEN.MATRICULAFUNCIONAL END</t>
  </si>
  <si>
    <t xml:space="preserve">0.69</t>
  </si>
  <si>
    <t xml:space="preserve">ORIGEM_CARENCIA</t>
  </si>
  <si>
    <t xml:space="preserve">(SELECT OCA.DESCRICAO FROM SAM_CONTRATO_ORIGEMCARENCIA COC JOIN SAM_ORIGEMCARENCIA OCA ON (OCA.HANDLE = COC.ORIGEMCARENCIA) WHERE COC.HANDLE = BEN.ORIGEMCARENCIA)</t>
  </si>
  <si>
    <t xml:space="preserve">0.74</t>
  </si>
  <si>
    <t xml:space="preserve">DATA_ATENDIMENTO_ATE</t>
  </si>
  <si>
    <t xml:space="preserve">BEN.ATENDIMENTOATE</t>
  </si>
  <si>
    <t xml:space="preserve">0.76</t>
  </si>
  <si>
    <t xml:space="preserve">EMAIL</t>
  </si>
  <si>
    <t xml:space="preserve">BEN.EMAIL</t>
  </si>
  <si>
    <t xml:space="preserve">0.84</t>
  </si>
  <si>
    <t xml:space="preserve">DATA_ULTIMA_ATU_CADASTRAL</t>
  </si>
  <si>
    <t xml:space="preserve">BEN.DATAULTIMAATUCADASTRAL</t>
  </si>
  <si>
    <t xml:space="preserve">0.88</t>
  </si>
  <si>
    <t xml:space="preserve">K_TELEFONE2_ZENITE</t>
  </si>
  <si>
    <t xml:space="preserve">BEN.K_TELEFONE2</t>
  </si>
  <si>
    <t xml:space="preserve">0.98</t>
  </si>
  <si>
    <t xml:space="preserve">K_TELEFONE1_ZENITE</t>
  </si>
  <si>
    <t xml:space="preserve">BEN.K_TELEFONE1</t>
  </si>
  <si>
    <t xml:space="preserve">DATA_ADAPTACAO</t>
  </si>
  <si>
    <t xml:space="preserve">BEN.DATAADAPTACAO</t>
  </si>
  <si>
    <t xml:space="preserve">0.99</t>
  </si>
  <si>
    <t xml:space="preserve">IDADE_ADAPTACAO</t>
  </si>
  <si>
    <t xml:space="preserve">BEN.IDADEADAPTACAO</t>
  </si>
  <si>
    <t xml:space="preserve">K_EMAIL_IW</t>
  </si>
  <si>
    <t xml:space="preserve">BEN.K_EMAILIW</t>
  </si>
  <si>
    <t xml:space="preserve">1.00</t>
  </si>
  <si>
    <t xml:space="preserve">K_EMAIL_IRIS</t>
  </si>
  <si>
    <t xml:space="preserve">BEN.K_EMAILIRIS</t>
  </si>
  <si>
    <t xml:space="preserve">K_EMAIL_SAC</t>
  </si>
  <si>
    <t xml:space="preserve">BEN.K_EMAILSAC</t>
  </si>
  <si>
    <t xml:space="preserve">K_TELEFONE_RES_SAC</t>
  </si>
  <si>
    <t xml:space="preserve">BEN.K_TELEFONERESSAC</t>
  </si>
  <si>
    <t xml:space="preserve">K_TELEFONE_CONTATO_SAC</t>
  </si>
  <si>
    <t xml:space="preserve">BEN.K_TELEFONECONTATOSAC</t>
  </si>
  <si>
    <t xml:space="preserve">K_TELEFONE3_IW</t>
  </si>
  <si>
    <t xml:space="preserve">BEN.K_TELEFONE3IW</t>
  </si>
  <si>
    <t xml:space="preserve">K_TELEFONE2_IW</t>
  </si>
  <si>
    <t xml:space="preserve">BEN.K_TELEFONE2IW</t>
  </si>
  <si>
    <t xml:space="preserve">K_EMAIL_ZENITE</t>
  </si>
  <si>
    <t xml:space="preserve">BEN.K_EMAIL</t>
  </si>
  <si>
    <t xml:space="preserve">K_TELEFONE1_IW</t>
  </si>
  <si>
    <t xml:space="preserve">BEN.K_TELEFONE1IW</t>
  </si>
  <si>
    <t xml:space="preserve">K_TELEFONE4_IW</t>
  </si>
  <si>
    <t xml:space="preserve">BEN.K_TELEFONE4IW</t>
  </si>
  <si>
    <t xml:space="preserve">K_TELEFONE_CELULAR_SAC</t>
  </si>
  <si>
    <t xml:space="preserve">BEN.K_CELULARSAC</t>
  </si>
  <si>
    <t xml:space="preserve">BLOQUEAR_RECAD_BIO_AUT_WEB</t>
  </si>
  <si>
    <t xml:space="preserve">DECODE(BEN.BLOQUEIARECADBIOAUTORIZADORWEB,'S','Sim','N','Não')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</si>
</sst>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ptos Narrow"/>
      <family val="2"/>
      <charset val="1"/>
    </font>
    <font>
      <b val="true"/>
      <sz val="11"/>
      <color rgb="FF0E2841"/>
      <name val="Aptos Narrow"/>
      <family val="2"/>
      <charset val="1"/>
    </font>
    <font>
      <b val="true"/>
      <u val="single"/>
      <sz val="11"/>
      <color rgb="FF0E2841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u val="single"/>
      <sz val="11"/>
      <color rgb="FF00000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156082"/>
        <bgColor rgb="FF008080"/>
      </patternFill>
    </fill>
    <fill>
      <patternFill patternType="solid">
        <fgColor rgb="FF46B1E1"/>
        <bgColor rgb="FF00CCFF"/>
      </patternFill>
    </fill>
    <fill>
      <patternFill patternType="solid">
        <fgColor rgb="FFC1E5F5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C1E5F5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>
        <color rgb="FF46B1E1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4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Accent1" xfId="21"/>
    <cellStyle name="Excel Built-in Heading 4" xfId="22"/>
    <cellStyle name="Excel Built-in 60% - Accent1" xfId="23"/>
    <cellStyle name="Excel Built-in 20% - Accent1" xfId="24"/>
  </cellStyles>
  <dxfs count="4">
    <dxf>
      <fill>
        <patternFill patternType="solid">
          <fgColor rgb="FF46B1E1"/>
        </patternFill>
      </fill>
    </dxf>
    <dxf>
      <fill>
        <patternFill patternType="solid">
          <fgColor rgb="FFC1E5F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CCCCC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048576"/>
  <sheetViews>
    <sheetView showFormulas="false" showGridLines="true" showRowColHeaders="true" showZeros="true" rightToLeft="false" tabSelected="true" showOutlineSymbols="true" defaultGridColor="true" view="normal" topLeftCell="B6" colorId="64" zoomScale="100" zoomScaleNormal="100" zoomScalePageLayoutView="100" workbookViewId="0">
      <selection pane="topLeft" activeCell="D31" activeCellId="0" sqref="D3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27.27"/>
    <col collapsed="false" customWidth="true" hidden="false" outlineLevel="0" max="3" min="3" style="0" width="29.36"/>
    <col collapsed="false" customWidth="true" hidden="false" outlineLevel="0" max="4" min="4" style="0" width="35.72"/>
    <col collapsed="false" customWidth="true" hidden="false" outlineLevel="0" max="5" min="5" style="0" width="23.28"/>
    <col collapsed="false" customWidth="true" hidden="false" outlineLevel="0" max="6" min="6" style="0" width="7.36"/>
    <col collapsed="false" customWidth="true" hidden="false" outlineLevel="0" max="7" min="7" style="1" width="3.64"/>
    <col collapsed="false" customWidth="true" hidden="false" outlineLevel="0" max="8" min="8" style="1" width="4"/>
    <col collapsed="false" customWidth="true" hidden="false" outlineLevel="0" max="9" min="9" style="1" width="7.91"/>
    <col collapsed="false" customWidth="true" hidden="false" outlineLevel="0" max="10" min="10" style="0" width="46.45"/>
  </cols>
  <sheetData>
    <row r="2" customFormat="false" ht="14.25" hidden="false" customHeight="false" outlineLevel="0" collapsed="false">
      <c r="B2" s="2" t="s">
        <v>0</v>
      </c>
      <c r="C2" s="3" t="s">
        <v>1</v>
      </c>
      <c r="D2" s="3"/>
      <c r="E2" s="3"/>
      <c r="F2" s="3"/>
      <c r="G2" s="3"/>
      <c r="H2" s="3"/>
      <c r="I2" s="3"/>
      <c r="J2" s="3"/>
    </row>
    <row r="3" customFormat="false" ht="14.25" hidden="false" customHeight="false" outlineLevel="0" collapsed="false">
      <c r="B3" s="4"/>
      <c r="C3" s="5"/>
      <c r="D3" s="4"/>
      <c r="E3" s="4"/>
      <c r="F3" s="4"/>
      <c r="G3" s="4"/>
      <c r="H3" s="4"/>
      <c r="I3" s="4"/>
      <c r="J3" s="4"/>
    </row>
    <row r="4" customFormat="false" ht="14.25" hidden="false" customHeight="false" outlineLevel="0" collapsed="false">
      <c r="B4" s="6" t="s">
        <v>2</v>
      </c>
      <c r="C4" s="7" t="s">
        <v>3</v>
      </c>
      <c r="D4" s="7"/>
      <c r="E4" s="7"/>
      <c r="F4" s="7"/>
      <c r="G4" s="7"/>
      <c r="H4" s="7"/>
      <c r="I4" s="7"/>
      <c r="J4" s="8"/>
    </row>
    <row r="5" customFormat="false" ht="14.25" hidden="false" customHeight="false" outlineLevel="0" collapsed="false">
      <c r="B5" s="9" t="s">
        <v>4</v>
      </c>
      <c r="C5" s="10" t="s">
        <v>5</v>
      </c>
      <c r="D5" s="10"/>
      <c r="E5" s="10"/>
      <c r="F5" s="10"/>
      <c r="G5" s="10"/>
      <c r="H5" s="10"/>
      <c r="I5" s="10"/>
      <c r="J5" s="11"/>
    </row>
    <row r="6" customFormat="false" ht="14.25" hidden="false" customHeight="false" outlineLevel="0" collapsed="false">
      <c r="B6" s="9" t="s">
        <v>6</v>
      </c>
      <c r="C6" s="10" t="s">
        <v>5</v>
      </c>
      <c r="D6" s="10"/>
      <c r="E6" s="10"/>
      <c r="F6" s="10"/>
      <c r="G6" s="10"/>
      <c r="H6" s="10"/>
      <c r="I6" s="10"/>
      <c r="J6" s="11"/>
    </row>
    <row r="7" customFormat="false" ht="14.25" hidden="false" customHeight="false" outlineLevel="0" collapsed="false">
      <c r="B7" s="9" t="s">
        <v>7</v>
      </c>
      <c r="C7" s="12" t="s">
        <v>8</v>
      </c>
      <c r="D7" s="12"/>
      <c r="E7" s="12"/>
      <c r="F7" s="12"/>
      <c r="G7" s="12"/>
      <c r="H7" s="12"/>
      <c r="I7" s="12"/>
      <c r="J7" s="12"/>
    </row>
    <row r="8" customFormat="false" ht="14.25" hidden="false" customHeight="false" outlineLevel="0" collapsed="false">
      <c r="B8" s="9" t="s">
        <v>9</v>
      </c>
      <c r="C8" s="10"/>
      <c r="D8" s="10"/>
      <c r="E8" s="10"/>
      <c r="F8" s="10"/>
      <c r="G8" s="10"/>
      <c r="H8" s="10"/>
      <c r="I8" s="10"/>
      <c r="J8" s="11"/>
    </row>
    <row r="9" customFormat="false" ht="14.25" hidden="false" customHeight="false" outlineLevel="0" collapsed="false">
      <c r="B9" s="9" t="s">
        <v>10</v>
      </c>
      <c r="C9" s="10" t="s">
        <v>11</v>
      </c>
      <c r="D9" s="10"/>
      <c r="E9" s="10"/>
      <c r="F9" s="10"/>
      <c r="G9" s="10"/>
      <c r="H9" s="10"/>
      <c r="I9" s="10"/>
      <c r="J9" s="11"/>
    </row>
    <row r="10" customFormat="false" ht="14.25" hidden="false" customHeight="false" outlineLevel="0" collapsed="false">
      <c r="B10" s="9" t="s">
        <v>12</v>
      </c>
      <c r="C10" s="10"/>
      <c r="D10" s="10"/>
      <c r="E10" s="10"/>
      <c r="F10" s="10"/>
      <c r="G10" s="10"/>
      <c r="H10" s="10"/>
      <c r="I10" s="10"/>
      <c r="J10" s="11"/>
    </row>
    <row r="11" customFormat="false" ht="14.25" hidden="false" customHeight="false" outlineLevel="0" collapsed="false">
      <c r="B11" s="13" t="s">
        <v>13</v>
      </c>
      <c r="C11" s="14" t="s">
        <v>14</v>
      </c>
      <c r="D11" s="14"/>
      <c r="E11" s="14"/>
      <c r="F11" s="14"/>
      <c r="G11" s="14"/>
      <c r="H11" s="14"/>
      <c r="I11" s="14"/>
      <c r="J11" s="15"/>
    </row>
    <row r="13" customFormat="false" ht="13.8" hidden="false" customHeight="false" outlineLevel="0" collapsed="false">
      <c r="B13" s="16" t="s">
        <v>4</v>
      </c>
      <c r="C13" s="16" t="s">
        <v>15</v>
      </c>
      <c r="D13" s="16" t="s">
        <v>16</v>
      </c>
      <c r="E13" s="16" t="s">
        <v>17</v>
      </c>
      <c r="F13" s="16" t="s">
        <v>18</v>
      </c>
      <c r="G13" s="17" t="s">
        <v>19</v>
      </c>
      <c r="H13" s="17" t="s">
        <v>20</v>
      </c>
      <c r="I13" s="17" t="s">
        <v>21</v>
      </c>
      <c r="J13" s="16" t="s">
        <v>22</v>
      </c>
      <c r="K13" s="16" t="s">
        <v>23</v>
      </c>
    </row>
    <row r="14" customFormat="false" ht="13.8" hidden="false" customHeight="false" outlineLevel="0" collapsed="false">
      <c r="B14" s="18" t="s">
        <v>24</v>
      </c>
      <c r="C14" s="18" t="s">
        <v>25</v>
      </c>
      <c r="D14" s="18" t="s">
        <v>26</v>
      </c>
      <c r="E14" s="18" t="str">
        <f aca="false">LOWER(C14)</f>
        <v>codigo_afinidade</v>
      </c>
      <c r="F14" s="18" t="s">
        <v>27</v>
      </c>
      <c r="G14" s="19"/>
      <c r="H14" s="19"/>
      <c r="I14" s="19"/>
      <c r="J14" s="18" t="s">
        <v>28</v>
      </c>
      <c r="K14" s="18" t="s">
        <v>29</v>
      </c>
    </row>
    <row r="15" customFormat="false" ht="13.8" hidden="false" customHeight="false" outlineLevel="0" collapsed="false">
      <c r="B15" s="18" t="s">
        <v>24</v>
      </c>
      <c r="C15" s="18" t="s">
        <v>30</v>
      </c>
      <c r="D15" s="18" t="s">
        <v>31</v>
      </c>
      <c r="E15" s="18" t="str">
        <f aca="false">LOWER(C15)</f>
        <v>dias_compra_carencia</v>
      </c>
      <c r="F15" s="18" t="s">
        <v>27</v>
      </c>
      <c r="G15" s="19"/>
      <c r="H15" s="19"/>
      <c r="I15" s="19"/>
      <c r="J15" s="18" t="s">
        <v>28</v>
      </c>
      <c r="K15" s="18" t="s">
        <v>29</v>
      </c>
    </row>
    <row r="16" customFormat="false" ht="13.8" hidden="false" customHeight="false" outlineLevel="0" collapsed="false">
      <c r="B16" s="18" t="s">
        <v>24</v>
      </c>
      <c r="C16" s="18" t="s">
        <v>32</v>
      </c>
      <c r="D16" s="18" t="s">
        <v>33</v>
      </c>
      <c r="E16" s="18" t="str">
        <f aca="false">LOWER(C16)</f>
        <v>origem</v>
      </c>
      <c r="F16" s="18" t="s">
        <v>27</v>
      </c>
      <c r="G16" s="19"/>
      <c r="H16" s="19"/>
      <c r="I16" s="19"/>
      <c r="J16" s="18" t="s">
        <v>28</v>
      </c>
      <c r="K16" s="18" t="s">
        <v>29</v>
      </c>
    </row>
    <row r="17" customFormat="false" ht="13.8" hidden="false" customHeight="false" outlineLevel="0" collapsed="false">
      <c r="B17" s="18" t="s">
        <v>24</v>
      </c>
      <c r="C17" s="18" t="s">
        <v>34</v>
      </c>
      <c r="D17" s="18" t="s">
        <v>35</v>
      </c>
      <c r="E17" s="18" t="str">
        <f aca="false">LOWER(C17)</f>
        <v>data_prim_adesao_benef</v>
      </c>
      <c r="F17" s="18" t="s">
        <v>27</v>
      </c>
      <c r="G17" s="19"/>
      <c r="H17" s="19"/>
      <c r="I17" s="19"/>
      <c r="J17" s="18" t="s">
        <v>28</v>
      </c>
      <c r="K17" s="18" t="s">
        <v>29</v>
      </c>
    </row>
    <row r="18" customFormat="false" ht="13.8" hidden="false" customHeight="false" outlineLevel="0" collapsed="false">
      <c r="B18" s="18" t="s">
        <v>24</v>
      </c>
      <c r="C18" s="18" t="s">
        <v>36</v>
      </c>
      <c r="D18" s="18" t="s">
        <v>37</v>
      </c>
      <c r="E18" s="18" t="str">
        <f aca="false">LOWER(C18)</f>
        <v>codigo_origem</v>
      </c>
      <c r="F18" s="18" t="s">
        <v>27</v>
      </c>
      <c r="G18" s="19"/>
      <c r="H18" s="19"/>
      <c r="I18" s="19"/>
      <c r="J18" s="18" t="s">
        <v>28</v>
      </c>
      <c r="K18" s="18" t="s">
        <v>29</v>
      </c>
    </row>
    <row r="19" customFormat="false" ht="13.8" hidden="false" customHeight="false" outlineLevel="0" collapsed="false">
      <c r="B19" s="18" t="s">
        <v>24</v>
      </c>
      <c r="C19" s="18" t="s">
        <v>38</v>
      </c>
      <c r="D19" s="18" t="s">
        <v>39</v>
      </c>
      <c r="E19" s="18" t="str">
        <f aca="false">LOWER(C19)</f>
        <v>codigo_beneficiario</v>
      </c>
      <c r="F19" s="18" t="s">
        <v>27</v>
      </c>
      <c r="G19" s="19"/>
      <c r="H19" s="19"/>
      <c r="I19" s="19"/>
      <c r="J19" s="18" t="s">
        <v>28</v>
      </c>
      <c r="K19" s="18" t="s">
        <v>29</v>
      </c>
    </row>
    <row r="20" customFormat="false" ht="13.8" hidden="false" customHeight="false" outlineLevel="0" collapsed="false">
      <c r="B20" s="18" t="s">
        <v>24</v>
      </c>
      <c r="C20" s="18" t="s">
        <v>40</v>
      </c>
      <c r="D20" s="18" t="s">
        <v>41</v>
      </c>
      <c r="E20" s="18" t="str">
        <f aca="false">LOWER(C20)</f>
        <v>codigo_uni_pag</v>
      </c>
      <c r="F20" s="18" t="s">
        <v>27</v>
      </c>
      <c r="G20" s="19"/>
      <c r="H20" s="19"/>
      <c r="I20" s="19"/>
      <c r="J20" s="18" t="s">
        <v>28</v>
      </c>
      <c r="K20" s="18" t="s">
        <v>29</v>
      </c>
    </row>
    <row r="21" customFormat="false" ht="13.8" hidden="false" customHeight="false" outlineLevel="0" collapsed="false">
      <c r="B21" s="18" t="s">
        <v>24</v>
      </c>
      <c r="C21" s="18" t="s">
        <v>42</v>
      </c>
      <c r="D21" s="18"/>
      <c r="E21" s="18" t="str">
        <f aca="false">LOWER(C21)</f>
        <v>id_beneficiario</v>
      </c>
      <c r="F21" s="18" t="s">
        <v>27</v>
      </c>
      <c r="G21" s="19"/>
      <c r="H21" s="19"/>
      <c r="I21" s="19"/>
      <c r="J21" s="18" t="s">
        <v>28</v>
      </c>
      <c r="K21" s="18" t="s">
        <v>29</v>
      </c>
    </row>
    <row r="22" customFormat="false" ht="13.8" hidden="false" customHeight="false" outlineLevel="0" collapsed="false">
      <c r="B22" s="18" t="s">
        <v>24</v>
      </c>
      <c r="C22" s="18" t="s">
        <v>43</v>
      </c>
      <c r="D22" s="18" t="s">
        <v>44</v>
      </c>
      <c r="E22" s="18" t="str">
        <f aca="false">LOWER(C22)</f>
        <v>beneficiario</v>
      </c>
      <c r="F22" s="18" t="s">
        <v>27</v>
      </c>
      <c r="G22" s="19"/>
      <c r="H22" s="19"/>
      <c r="I22" s="19" t="s">
        <v>45</v>
      </c>
      <c r="J22" s="18" t="s">
        <v>28</v>
      </c>
      <c r="K22" s="18" t="s">
        <v>29</v>
      </c>
    </row>
    <row r="23" customFormat="false" ht="13.8" hidden="false" customHeight="false" outlineLevel="0" collapsed="false">
      <c r="B23" s="18" t="s">
        <v>24</v>
      </c>
      <c r="C23" s="18" t="s">
        <v>46</v>
      </c>
      <c r="D23" s="18" t="s">
        <v>47</v>
      </c>
      <c r="E23" s="18" t="str">
        <f aca="false">LOWER(C23)</f>
        <v>nao_tem_carencia</v>
      </c>
      <c r="F23" s="18" t="s">
        <v>27</v>
      </c>
      <c r="G23" s="19"/>
      <c r="H23" s="19"/>
      <c r="I23" s="20"/>
      <c r="J23" s="18" t="s">
        <v>28</v>
      </c>
      <c r="K23" s="18" t="s">
        <v>29</v>
      </c>
    </row>
    <row r="24" customFormat="false" ht="13.8" hidden="false" customHeight="false" outlineLevel="0" collapsed="false">
      <c r="B24" s="18" t="s">
        <v>24</v>
      </c>
      <c r="C24" s="18" t="s">
        <v>48</v>
      </c>
      <c r="D24" s="18" t="s">
        <v>49</v>
      </c>
      <c r="E24" s="18" t="str">
        <f aca="false">LOWER(C24)</f>
        <v>data_adesao</v>
      </c>
      <c r="F24" s="18" t="s">
        <v>27</v>
      </c>
      <c r="G24" s="19"/>
      <c r="H24" s="19"/>
      <c r="I24" s="19"/>
      <c r="J24" s="18" t="s">
        <v>28</v>
      </c>
      <c r="K24" s="18" t="s">
        <v>29</v>
      </c>
    </row>
    <row r="25" customFormat="false" ht="13.8" hidden="false" customHeight="false" outlineLevel="0" collapsed="false">
      <c r="B25" s="18" t="s">
        <v>24</v>
      </c>
      <c r="C25" s="18" t="s">
        <v>50</v>
      </c>
      <c r="D25" s="18" t="s">
        <v>51</v>
      </c>
      <c r="E25" s="18" t="str">
        <f aca="false">LOWER(C25)</f>
        <v>motivo_inclusao</v>
      </c>
      <c r="F25" s="18" t="s">
        <v>27</v>
      </c>
      <c r="G25" s="19"/>
      <c r="H25" s="19"/>
      <c r="I25" s="19"/>
      <c r="J25" s="18" t="s">
        <v>28</v>
      </c>
      <c r="K25" s="18" t="s">
        <v>52</v>
      </c>
    </row>
    <row r="26" customFormat="false" ht="13.8" hidden="false" customHeight="false" outlineLevel="0" collapsed="false">
      <c r="B26" s="18" t="s">
        <v>24</v>
      </c>
      <c r="C26" s="18" t="s">
        <v>53</v>
      </c>
      <c r="D26" s="18" t="s">
        <v>54</v>
      </c>
      <c r="E26" s="18" t="str">
        <f aca="false">LOWER(C26)</f>
        <v>data_cancelamento</v>
      </c>
      <c r="F26" s="18" t="s">
        <v>27</v>
      </c>
      <c r="G26" s="19"/>
      <c r="H26" s="19"/>
      <c r="I26" s="19"/>
      <c r="J26" s="18" t="s">
        <v>28</v>
      </c>
      <c r="K26" s="18" t="s">
        <v>55</v>
      </c>
    </row>
    <row r="27" customFormat="false" ht="13.8" hidden="false" customHeight="false" outlineLevel="0" collapsed="false">
      <c r="B27" s="18" t="s">
        <v>24</v>
      </c>
      <c r="C27" s="18" t="s">
        <v>56</v>
      </c>
      <c r="D27" s="18"/>
      <c r="E27" s="18" t="str">
        <f aca="false">LOWER(C27)</f>
        <v>motivo_canc</v>
      </c>
      <c r="F27" s="18" t="s">
        <v>27</v>
      </c>
      <c r="G27" s="19"/>
      <c r="H27" s="19"/>
      <c r="I27" s="19"/>
      <c r="J27" s="18" t="s">
        <v>28</v>
      </c>
      <c r="K27" s="18" t="s">
        <v>55</v>
      </c>
    </row>
    <row r="28" customFormat="false" ht="13.8" hidden="false" customHeight="false" outlineLevel="0" collapsed="false">
      <c r="B28" s="18" t="s">
        <v>24</v>
      </c>
      <c r="C28" s="18" t="s">
        <v>57</v>
      </c>
      <c r="D28" s="18" t="s">
        <v>58</v>
      </c>
      <c r="E28" s="18" t="str">
        <f aca="false">LOWER(C28)</f>
        <v>sequencia</v>
      </c>
      <c r="F28" s="18" t="s">
        <v>27</v>
      </c>
      <c r="G28" s="19"/>
      <c r="H28" s="19"/>
      <c r="I28" s="19"/>
      <c r="J28" s="18" t="s">
        <v>28</v>
      </c>
      <c r="K28" s="18" t="s">
        <v>59</v>
      </c>
    </row>
    <row r="29" customFormat="false" ht="13.8" hidden="false" customHeight="false" outlineLevel="0" collapsed="false">
      <c r="B29" s="18" t="s">
        <v>24</v>
      </c>
      <c r="C29" s="18" t="s">
        <v>60</v>
      </c>
      <c r="D29" s="18" t="s">
        <v>61</v>
      </c>
      <c r="E29" s="18" t="str">
        <f aca="false">LOWER(C29)</f>
        <v>cod_beneficiario_ans</v>
      </c>
      <c r="F29" s="18" t="s">
        <v>27</v>
      </c>
      <c r="G29" s="19"/>
      <c r="H29" s="19"/>
      <c r="I29" s="19"/>
      <c r="J29" s="18" t="s">
        <v>28</v>
      </c>
      <c r="K29" s="18" t="s">
        <v>59</v>
      </c>
    </row>
    <row r="30" customFormat="false" ht="13.8" hidden="false" customHeight="false" outlineLevel="0" collapsed="false">
      <c r="B30" s="18" t="s">
        <v>24</v>
      </c>
      <c r="C30" s="18" t="s">
        <v>62</v>
      </c>
      <c r="D30" s="18" t="s">
        <v>63</v>
      </c>
      <c r="E30" s="18" t="str">
        <f aca="false">LOWER(C30)</f>
        <v>sofreu_adaptacao</v>
      </c>
      <c r="F30" s="18" t="s">
        <v>27</v>
      </c>
      <c r="G30" s="19"/>
      <c r="H30" s="19"/>
      <c r="I30" s="19"/>
      <c r="J30" s="18" t="s">
        <v>28</v>
      </c>
      <c r="K30" s="18" t="s">
        <v>64</v>
      </c>
    </row>
    <row r="31" customFormat="false" ht="13.8" hidden="false" customHeight="false" outlineLevel="0" collapsed="false">
      <c r="B31" s="18" t="s">
        <v>24</v>
      </c>
      <c r="C31" s="18" t="s">
        <v>65</v>
      </c>
      <c r="D31" s="18" t="s">
        <v>66</v>
      </c>
      <c r="E31" s="18" t="str">
        <f aca="false">LOWER(C31)</f>
        <v>cco</v>
      </c>
      <c r="F31" s="18" t="s">
        <v>27</v>
      </c>
      <c r="G31" s="19"/>
      <c r="H31" s="19"/>
      <c r="I31" s="19"/>
      <c r="J31" s="18" t="s">
        <v>28</v>
      </c>
      <c r="K31" s="18" t="s">
        <v>67</v>
      </c>
    </row>
    <row r="32" customFormat="false" ht="13.8" hidden="false" customHeight="false" outlineLevel="0" collapsed="false">
      <c r="B32" s="18" t="s">
        <v>24</v>
      </c>
      <c r="C32" s="18" t="s">
        <v>68</v>
      </c>
      <c r="D32" s="18" t="s">
        <v>69</v>
      </c>
      <c r="E32" s="18" t="str">
        <f aca="false">LOWER(C32)</f>
        <v>cco_dv</v>
      </c>
      <c r="F32" s="18" t="s">
        <v>27</v>
      </c>
      <c r="G32" s="19"/>
      <c r="H32" s="19"/>
      <c r="I32" s="19"/>
      <c r="J32" s="18" t="s">
        <v>28</v>
      </c>
      <c r="K32" s="18" t="s">
        <v>67</v>
      </c>
    </row>
    <row r="33" customFormat="false" ht="13.8" hidden="false" customHeight="false" outlineLevel="0" collapsed="false">
      <c r="B33" s="18" t="s">
        <v>24</v>
      </c>
      <c r="C33" s="18" t="s">
        <v>70</v>
      </c>
      <c r="D33" s="18" t="s">
        <v>71</v>
      </c>
      <c r="E33" s="18" t="str">
        <f aca="false">LOWER(C33)</f>
        <v>matric_ben_empresa</v>
      </c>
      <c r="F33" s="18" t="s">
        <v>27</v>
      </c>
      <c r="G33" s="19"/>
      <c r="H33" s="19"/>
      <c r="I33" s="19"/>
      <c r="J33" s="18" t="s">
        <v>28</v>
      </c>
      <c r="K33" s="18" t="s">
        <v>72</v>
      </c>
    </row>
    <row r="34" customFormat="false" ht="13.8" hidden="false" customHeight="false" outlineLevel="0" collapsed="false">
      <c r="B34" s="18" t="s">
        <v>24</v>
      </c>
      <c r="C34" s="18" t="s">
        <v>73</v>
      </c>
      <c r="D34" s="18" t="s">
        <v>74</v>
      </c>
      <c r="E34" s="18" t="str">
        <f aca="false">LOWER(C34)</f>
        <v>origem_carencia</v>
      </c>
      <c r="F34" s="18" t="s">
        <v>27</v>
      </c>
      <c r="G34" s="19"/>
      <c r="H34" s="19"/>
      <c r="I34" s="19"/>
      <c r="J34" s="18" t="s">
        <v>28</v>
      </c>
      <c r="K34" s="18" t="s">
        <v>75</v>
      </c>
    </row>
    <row r="35" customFormat="false" ht="13.8" hidden="false" customHeight="false" outlineLevel="0" collapsed="false">
      <c r="B35" s="21" t="s">
        <v>24</v>
      </c>
      <c r="C35" s="21" t="s">
        <v>76</v>
      </c>
      <c r="D35" s="21" t="s">
        <v>77</v>
      </c>
      <c r="E35" s="21" t="str">
        <f aca="false">LOWER(C35)</f>
        <v>data_atendimento_ate</v>
      </c>
      <c r="F35" s="21" t="s">
        <v>27</v>
      </c>
      <c r="G35" s="22"/>
      <c r="H35" s="22"/>
      <c r="I35" s="22"/>
      <c r="J35" s="21" t="s">
        <v>28</v>
      </c>
      <c r="K35" s="21" t="s">
        <v>78</v>
      </c>
    </row>
    <row r="36" customFormat="false" ht="13.8" hidden="false" customHeight="false" outlineLevel="0" collapsed="false">
      <c r="B36" s="21" t="s">
        <v>24</v>
      </c>
      <c r="C36" s="21" t="s">
        <v>79</v>
      </c>
      <c r="D36" s="21" t="s">
        <v>80</v>
      </c>
      <c r="E36" s="21" t="str">
        <f aca="false">LOWER(C36)</f>
        <v>email</v>
      </c>
      <c r="F36" s="21" t="s">
        <v>27</v>
      </c>
      <c r="G36" s="22"/>
      <c r="H36" s="22"/>
      <c r="I36" s="22"/>
      <c r="J36" s="21" t="s">
        <v>28</v>
      </c>
      <c r="K36" s="21" t="s">
        <v>81</v>
      </c>
    </row>
    <row r="37" customFormat="false" ht="13.8" hidden="false" customHeight="false" outlineLevel="0" collapsed="false">
      <c r="B37" s="21" t="s">
        <v>24</v>
      </c>
      <c r="C37" s="21" t="s">
        <v>82</v>
      </c>
      <c r="D37" s="21" t="s">
        <v>83</v>
      </c>
      <c r="E37" s="21" t="str">
        <f aca="false">LOWER(C37)</f>
        <v>data_ultima_atu_cadastral</v>
      </c>
      <c r="F37" s="21" t="s">
        <v>27</v>
      </c>
      <c r="G37" s="22"/>
      <c r="H37" s="22"/>
      <c r="I37" s="22"/>
      <c r="J37" s="21" t="s">
        <v>28</v>
      </c>
      <c r="K37" s="21" t="s">
        <v>84</v>
      </c>
    </row>
    <row r="38" customFormat="false" ht="13.8" hidden="false" customHeight="false" outlineLevel="0" collapsed="false">
      <c r="B38" s="21" t="s">
        <v>24</v>
      </c>
      <c r="C38" s="21" t="s">
        <v>85</v>
      </c>
      <c r="D38" s="21" t="s">
        <v>86</v>
      </c>
      <c r="E38" s="21" t="str">
        <f aca="false">LOWER(C38)</f>
        <v>k_telefone2_zenite</v>
      </c>
      <c r="F38" s="21" t="s">
        <v>27</v>
      </c>
      <c r="G38" s="22"/>
      <c r="H38" s="22"/>
      <c r="I38" s="22"/>
      <c r="J38" s="21" t="s">
        <v>28</v>
      </c>
      <c r="K38" s="21" t="s">
        <v>87</v>
      </c>
    </row>
    <row r="39" customFormat="false" ht="13.8" hidden="false" customHeight="false" outlineLevel="0" collapsed="false">
      <c r="B39" s="21" t="s">
        <v>24</v>
      </c>
      <c r="C39" s="21" t="s">
        <v>88</v>
      </c>
      <c r="D39" s="21" t="s">
        <v>89</v>
      </c>
      <c r="E39" s="21" t="str">
        <f aca="false">LOWER(C39)</f>
        <v>k_telefone1_zenite</v>
      </c>
      <c r="F39" s="21" t="s">
        <v>27</v>
      </c>
      <c r="G39" s="22"/>
      <c r="H39" s="22"/>
      <c r="I39" s="22"/>
      <c r="J39" s="21" t="s">
        <v>28</v>
      </c>
      <c r="K39" s="21" t="s">
        <v>87</v>
      </c>
    </row>
    <row r="40" customFormat="false" ht="13.8" hidden="false" customHeight="false" outlineLevel="0" collapsed="false">
      <c r="B40" s="21" t="s">
        <v>24</v>
      </c>
      <c r="C40" s="21" t="s">
        <v>90</v>
      </c>
      <c r="D40" s="21" t="s">
        <v>91</v>
      </c>
      <c r="E40" s="21" t="str">
        <f aca="false">LOWER(C40)</f>
        <v>data_adaptacao</v>
      </c>
      <c r="F40" s="21" t="s">
        <v>27</v>
      </c>
      <c r="G40" s="22"/>
      <c r="H40" s="22"/>
      <c r="I40" s="22"/>
      <c r="J40" s="21" t="s">
        <v>28</v>
      </c>
      <c r="K40" s="21" t="s">
        <v>92</v>
      </c>
    </row>
    <row r="41" customFormat="false" ht="13.8" hidden="false" customHeight="false" outlineLevel="0" collapsed="false">
      <c r="B41" s="21" t="s">
        <v>24</v>
      </c>
      <c r="C41" s="21" t="s">
        <v>93</v>
      </c>
      <c r="D41" s="21" t="s">
        <v>94</v>
      </c>
      <c r="E41" s="21" t="str">
        <f aca="false">LOWER(C41)</f>
        <v>idade_adaptacao</v>
      </c>
      <c r="F41" s="21" t="s">
        <v>27</v>
      </c>
      <c r="G41" s="22"/>
      <c r="H41" s="22"/>
      <c r="I41" s="22"/>
      <c r="J41" s="21" t="s">
        <v>28</v>
      </c>
      <c r="K41" s="21" t="s">
        <v>92</v>
      </c>
    </row>
    <row r="42" customFormat="false" ht="13.8" hidden="false" customHeight="false" outlineLevel="0" collapsed="false">
      <c r="B42" s="21" t="s">
        <v>24</v>
      </c>
      <c r="C42" s="21" t="s">
        <v>95</v>
      </c>
      <c r="D42" s="21" t="s">
        <v>96</v>
      </c>
      <c r="E42" s="21" t="str">
        <f aca="false">LOWER(C42)</f>
        <v>k_email_iw</v>
      </c>
      <c r="F42" s="21" t="s">
        <v>27</v>
      </c>
      <c r="G42" s="22"/>
      <c r="H42" s="22"/>
      <c r="I42" s="22"/>
      <c r="J42" s="21" t="s">
        <v>28</v>
      </c>
      <c r="K42" s="21" t="s">
        <v>97</v>
      </c>
    </row>
    <row r="43" customFormat="false" ht="13.8" hidden="false" customHeight="false" outlineLevel="0" collapsed="false">
      <c r="B43" s="21" t="s">
        <v>24</v>
      </c>
      <c r="C43" s="21" t="s">
        <v>98</v>
      </c>
      <c r="D43" s="21" t="s">
        <v>99</v>
      </c>
      <c r="E43" s="21" t="str">
        <f aca="false">LOWER(C43)</f>
        <v>k_email_iris</v>
      </c>
      <c r="F43" s="21" t="s">
        <v>27</v>
      </c>
      <c r="G43" s="22"/>
      <c r="H43" s="22"/>
      <c r="I43" s="22"/>
      <c r="J43" s="21" t="s">
        <v>28</v>
      </c>
      <c r="K43" s="21" t="s">
        <v>97</v>
      </c>
    </row>
    <row r="44" customFormat="false" ht="13.8" hidden="false" customHeight="false" outlineLevel="0" collapsed="false">
      <c r="B44" s="21" t="s">
        <v>24</v>
      </c>
      <c r="C44" s="21" t="s">
        <v>100</v>
      </c>
      <c r="D44" s="21" t="s">
        <v>101</v>
      </c>
      <c r="E44" s="21" t="str">
        <f aca="false">LOWER(C44)</f>
        <v>k_email_sac</v>
      </c>
      <c r="F44" s="21" t="s">
        <v>27</v>
      </c>
      <c r="G44" s="22"/>
      <c r="H44" s="22"/>
      <c r="I44" s="22"/>
      <c r="J44" s="21" t="s">
        <v>28</v>
      </c>
      <c r="K44" s="21" t="s">
        <v>97</v>
      </c>
    </row>
    <row r="45" customFormat="false" ht="13.8" hidden="false" customHeight="false" outlineLevel="0" collapsed="false">
      <c r="B45" s="21" t="s">
        <v>24</v>
      </c>
      <c r="C45" s="21" t="s">
        <v>102</v>
      </c>
      <c r="D45" s="21" t="s">
        <v>103</v>
      </c>
      <c r="E45" s="21" t="str">
        <f aca="false">LOWER(C45)</f>
        <v>k_telefone_res_sac</v>
      </c>
      <c r="F45" s="21" t="s">
        <v>27</v>
      </c>
      <c r="G45" s="22"/>
      <c r="H45" s="22"/>
      <c r="I45" s="22"/>
      <c r="J45" s="21" t="s">
        <v>28</v>
      </c>
      <c r="K45" s="21" t="s">
        <v>97</v>
      </c>
    </row>
    <row r="46" customFormat="false" ht="13.8" hidden="false" customHeight="false" outlineLevel="0" collapsed="false">
      <c r="B46" s="21" t="s">
        <v>24</v>
      </c>
      <c r="C46" s="21" t="s">
        <v>104</v>
      </c>
      <c r="D46" s="21" t="s">
        <v>105</v>
      </c>
      <c r="E46" s="21" t="str">
        <f aca="false">LOWER(C46)</f>
        <v>k_telefone_contato_sac</v>
      </c>
      <c r="F46" s="21" t="s">
        <v>27</v>
      </c>
      <c r="G46" s="22"/>
      <c r="H46" s="22"/>
      <c r="I46" s="22"/>
      <c r="J46" s="21" t="s">
        <v>28</v>
      </c>
      <c r="K46" s="21" t="s">
        <v>97</v>
      </c>
    </row>
    <row r="47" customFormat="false" ht="13.8" hidden="false" customHeight="false" outlineLevel="0" collapsed="false">
      <c r="B47" s="21" t="s">
        <v>24</v>
      </c>
      <c r="C47" s="21" t="s">
        <v>106</v>
      </c>
      <c r="D47" s="21" t="s">
        <v>107</v>
      </c>
      <c r="E47" s="21" t="str">
        <f aca="false">LOWER(C47)</f>
        <v>k_telefone3_iw</v>
      </c>
      <c r="F47" s="21" t="s">
        <v>27</v>
      </c>
      <c r="G47" s="22"/>
      <c r="H47" s="22"/>
      <c r="I47" s="22"/>
      <c r="J47" s="21" t="s">
        <v>28</v>
      </c>
      <c r="K47" s="21" t="s">
        <v>97</v>
      </c>
    </row>
    <row r="48" customFormat="false" ht="13.8" hidden="false" customHeight="false" outlineLevel="0" collapsed="false">
      <c r="B48" s="21" t="s">
        <v>24</v>
      </c>
      <c r="C48" s="21" t="s">
        <v>108</v>
      </c>
      <c r="D48" s="21" t="s">
        <v>109</v>
      </c>
      <c r="E48" s="21" t="str">
        <f aca="false">LOWER(C48)</f>
        <v>k_telefone2_iw</v>
      </c>
      <c r="F48" s="21" t="s">
        <v>27</v>
      </c>
      <c r="G48" s="22"/>
      <c r="H48" s="22"/>
      <c r="I48" s="22"/>
      <c r="J48" s="21" t="s">
        <v>28</v>
      </c>
      <c r="K48" s="21" t="s">
        <v>97</v>
      </c>
    </row>
    <row r="49" customFormat="false" ht="13.8" hidden="false" customHeight="false" outlineLevel="0" collapsed="false">
      <c r="B49" s="21" t="s">
        <v>24</v>
      </c>
      <c r="C49" s="21" t="s">
        <v>110</v>
      </c>
      <c r="D49" s="21" t="s">
        <v>111</v>
      </c>
      <c r="E49" s="21" t="str">
        <f aca="false">LOWER(C49)</f>
        <v>k_email_zenite</v>
      </c>
      <c r="F49" s="21" t="s">
        <v>27</v>
      </c>
      <c r="G49" s="22"/>
      <c r="H49" s="22"/>
      <c r="I49" s="22"/>
      <c r="J49" s="21" t="s">
        <v>28</v>
      </c>
      <c r="K49" s="21" t="s">
        <v>97</v>
      </c>
    </row>
    <row r="50" customFormat="false" ht="13.8" hidden="false" customHeight="false" outlineLevel="0" collapsed="false">
      <c r="B50" s="21" t="s">
        <v>24</v>
      </c>
      <c r="C50" s="21" t="s">
        <v>112</v>
      </c>
      <c r="D50" s="21" t="s">
        <v>113</v>
      </c>
      <c r="E50" s="21" t="str">
        <f aca="false">LOWER(C50)</f>
        <v>k_telefone1_iw</v>
      </c>
      <c r="F50" s="21" t="s">
        <v>27</v>
      </c>
      <c r="G50" s="22"/>
      <c r="H50" s="22"/>
      <c r="I50" s="22"/>
      <c r="J50" s="21" t="s">
        <v>28</v>
      </c>
      <c r="K50" s="21" t="s">
        <v>97</v>
      </c>
    </row>
    <row r="51" customFormat="false" ht="13.8" hidden="false" customHeight="false" outlineLevel="0" collapsed="false">
      <c r="B51" s="21" t="s">
        <v>24</v>
      </c>
      <c r="C51" s="21" t="s">
        <v>114</v>
      </c>
      <c r="D51" s="21" t="s">
        <v>115</v>
      </c>
      <c r="E51" s="21" t="str">
        <f aca="false">LOWER(C51)</f>
        <v>k_telefone4_iw</v>
      </c>
      <c r="F51" s="21" t="s">
        <v>27</v>
      </c>
      <c r="G51" s="22"/>
      <c r="H51" s="22"/>
      <c r="I51" s="22"/>
      <c r="J51" s="21" t="s">
        <v>28</v>
      </c>
      <c r="K51" s="21" t="s">
        <v>97</v>
      </c>
    </row>
    <row r="52" customFormat="false" ht="13.8" hidden="false" customHeight="false" outlineLevel="0" collapsed="false">
      <c r="B52" s="21" t="s">
        <v>24</v>
      </c>
      <c r="C52" s="21" t="s">
        <v>116</v>
      </c>
      <c r="D52" s="21" t="s">
        <v>117</v>
      </c>
      <c r="E52" s="21" t="str">
        <f aca="false">LOWER(C52)</f>
        <v>k_telefone_celular_sac</v>
      </c>
      <c r="F52" s="21" t="s">
        <v>27</v>
      </c>
      <c r="G52" s="22"/>
      <c r="H52" s="22"/>
      <c r="I52" s="22"/>
      <c r="J52" s="21" t="s">
        <v>28</v>
      </c>
      <c r="K52" s="21" t="s">
        <v>97</v>
      </c>
    </row>
    <row r="53" customFormat="false" ht="13.8" hidden="false" customHeight="false" outlineLevel="0" collapsed="false">
      <c r="B53" s="21" t="s">
        <v>24</v>
      </c>
      <c r="C53" s="21" t="s">
        <v>118</v>
      </c>
      <c r="D53" s="21" t="s">
        <v>119</v>
      </c>
      <c r="E53" s="21" t="str">
        <f aca="false">LOWER(C53)</f>
        <v>bloquear_recad_bio_aut_web</v>
      </c>
      <c r="F53" s="21" t="s">
        <v>27</v>
      </c>
      <c r="G53" s="22"/>
      <c r="H53" s="22"/>
      <c r="I53" s="22"/>
      <c r="J53" s="21" t="s">
        <v>28</v>
      </c>
      <c r="K53" s="21" t="s">
        <v>97</v>
      </c>
    </row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3:K53"/>
  <mergeCells count="2">
    <mergeCell ref="C2:J2"/>
    <mergeCell ref="C7:J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2024-08-08T12:07:17Z</dcterms:created>
  <dc:creator>Fabio Simoes de Oliveira - AHOY BY BELAGO</dc:creator>
  <dc:description/>
  <dc:language>pt-BR</dc:language>
  <cp:lastModifiedBy/>
  <dcterms:modified xsi:type="dcterms:W3CDTF">2024-08-30T16:38:11Z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