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fsingletonthorn\Documents\PhD\Effect Size paper\"/>
    </mc:Choice>
  </mc:AlternateContent>
  <xr:revisionPtr revIDLastSave="0" documentId="13_ncr:1_{F9C98F9E-1ADB-4DA0-90FA-BA4F0FBFAC6A}" xr6:coauthVersionLast="34" xr6:coauthVersionMax="34" xr10:uidLastSave="{00000000-0000-0000-0000-000000000000}"/>
  <bookViews>
    <workbookView xWindow="0" yWindow="0" windowWidth="19190" windowHeight="6170" activeTab="1" xr2:uid="{68B35B6A-722E-4416-95E4-0DF7A301094D}"/>
  </bookViews>
  <sheets>
    <sheet name="CleanedData" sheetId="4" r:id="rId1"/>
    <sheet name="Table" sheetId="5" r:id="rId2"/>
    <sheet name="RawData" sheetId="1"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 i="5" l="1"/>
  <c r="C4" i="5"/>
  <c r="C5" i="5"/>
  <c r="C6" i="5"/>
  <c r="C7" i="5"/>
  <c r="C8" i="5"/>
  <c r="C9" i="5"/>
  <c r="C10" i="5"/>
  <c r="C11" i="5"/>
  <c r="C12" i="5"/>
  <c r="C13" i="5"/>
  <c r="C14" i="5"/>
  <c r="C15" i="5"/>
  <c r="C16" i="5"/>
  <c r="C17" i="5"/>
  <c r="C18" i="5"/>
  <c r="C19" i="5"/>
  <c r="C20" i="5"/>
  <c r="C21" i="5"/>
  <c r="C22" i="5"/>
  <c r="C23" i="5"/>
  <c r="C24" i="5"/>
  <c r="C25" i="5"/>
  <c r="C26" i="5"/>
  <c r="C27" i="5"/>
  <c r="C28" i="5"/>
  <c r="C2" i="5"/>
</calcChain>
</file>

<file path=xl/sharedStrings.xml><?xml version="1.0" encoding="utf-8"?>
<sst xmlns="http://schemas.openxmlformats.org/spreadsheetml/2006/main" count="645" uniqueCount="162">
  <si>
    <t>Cooper, H., &amp; Findley, M. (1982). Expected Effect Sizes: Estimates for Statistical Power Analysis in Social Psychology</t>
  </si>
  <si>
    <t>Citation</t>
  </si>
  <si>
    <t>Sampled groups</t>
  </si>
  <si>
    <t>Mean effect size</t>
  </si>
  <si>
    <t>Median effect size</t>
  </si>
  <si>
    <t>SD effect size</t>
  </si>
  <si>
    <t>unit</t>
  </si>
  <si>
    <t>Paterson, T. A., Harms, P. D., Steel, P., &amp; Credé, M. (2015). An Assessment of the Magnitude of Effect Sizes: Evidence From 30 Years of Meta-Analysis in Management</t>
  </si>
  <si>
    <t xml:space="preserve">Szucs, D., &amp; Ioannidis, J. P. A. (2017). Empirical assessment of published effect sizes and power in the recent cognitive neuroscience and psychology literature. </t>
  </si>
  <si>
    <t>Richard, F. D., Bond Jr, C. F., &amp; Stokes-Zoota, J. J. (2003). One hundred years of social psychology quantitatively described</t>
  </si>
  <si>
    <t>Qunitana (2017) Statistical considerations for reporting and planning heart rate variability case‐control studies</t>
  </si>
  <si>
    <t>Haase, R. F., Waechter, D. M., &amp; Solomon, G. S. (1982). How significant is a significant difference? Average effect size of research in counseling psychology</t>
  </si>
  <si>
    <t>Smith, M. L., &amp; Glass, G. V. (1977). Meta-analysis of psychotherapy outcome studies</t>
  </si>
  <si>
    <t>Identified through</t>
  </si>
  <si>
    <t>Google Scholar "average effect size"</t>
  </si>
  <si>
    <t xml:space="preserve">Reference list searches </t>
  </si>
  <si>
    <t>Each univariate inferential statistic reported in the Journal of Counseling Psychology, 1970-1979</t>
  </si>
  <si>
    <t>eta squared</t>
  </si>
  <si>
    <t>25th Percentile</t>
  </si>
  <si>
    <t>75th percentile</t>
  </si>
  <si>
    <t>test</t>
  </si>
  <si>
    <t>d</t>
  </si>
  <si>
    <t>r</t>
  </si>
  <si>
    <t>d (2t/(sqrt(df error)))</t>
  </si>
  <si>
    <t>f (df = 1)</t>
  </si>
  <si>
    <t>f (df &gt; 1)</t>
  </si>
  <si>
    <t>w (df = 1) (sqrt(chisquare/n))</t>
  </si>
  <si>
    <t>Articles for inclusion in our review were identified by examining the contents of journals that appeared on the list of Eigenfactor.org’s top 30 most impactful management journals and had published at least one meta-analysis by June 1, 2012. We then used Academic Search Premier to search these journals for articles whose titles included the terms meta-analysis, meta-analyses, meta-analytic, or quantitative review. This search yielded 350 articles appearing in eleven journals: Academy of Management Journal, Human Performance, Journal of Applied Psychology, Journal of Management, Journal of Management Studies, Journal of Occupational and Organizational Psychology, Journal of Organizational Behavior, Organizational Behavior and Human Decision Processes, Organization Studies, Personnel Psychology, and The Leadership Quarterly.</t>
  </si>
  <si>
    <t>From Paterson, T. A., Harms, P. D., Steel, P., &amp; Credé, M. (2015). An Assessment of the Magnitude of Effect Sizes: Evidence From 30 Years of Meta-Analysis in Management</t>
  </si>
  <si>
    <t>Articles reported in social psychology textbooks reporting f (df = 1)</t>
  </si>
  <si>
    <t>Articles reported in social psychology textbooks reporting f (df &gt; 1)</t>
  </si>
  <si>
    <t>Articles reported in social psychology textbooks reporting r</t>
  </si>
  <si>
    <t>See the article for effect sizes by content area</t>
  </si>
  <si>
    <t>Notes</t>
  </si>
  <si>
    <t>The volumes of the Journal of Counseling Psychology for the years 1970-1979 were systematically searched, and values of eta^2 were computed on each univariate inferential statistic reported during that time period</t>
  </si>
  <si>
    <t>cited result from article</t>
  </si>
  <si>
    <t>Effect sizes were extracted from meta-analyses that reported thesynthesis of HRV case-control studies comparing disorder popula-tions with control groups. Meta-analyses were identified using thefollowing search string in the PubMed database entered August2016: (“meta analytic”[Title] OR “meta analysis”[Title]) AND(“heart rate variability”[Title] OR “autonomic”[Title] OR“parasympathetic”[Title] OR “vagal”[Title]). This search yielded44 articles. Each article was examined for eligibility, which left 16meta-analyses that fulfilled eligibility for effect size extraction ... Atotal of 242 effect sizes were extracted from nine meta-analysesthat combined vagally mediated HRV measure effect sizes (e.g.,root mean square of successive differences, RMSSD; standarddeviation of NN intervals, SDNN; high frequency HRV, HF-HRV;respiratory sinus arrhythmia, RSA). Forty-four effect sizes wereextracted from five meta-analyses exclusively synthesizing HF-HRV effect sizes, and 11 effect sizes were extracted from twometa-analyses exclusively synthesizing RMSSD effect sizes (seeonline supporting information Table S1). Cohen’s d (n = 8) and Hedges’ g values (n = 289) for each study included in eligible meta-analyses were extracted, along with group sizes.</t>
  </si>
  <si>
    <t>effect sizes from meta-analysis (study level effects)</t>
  </si>
  <si>
    <t>Effect sizes from meta-analysis (unit was "conclusions", summary effect sizes from meta-analyses)</t>
  </si>
  <si>
    <t>articles</t>
  </si>
  <si>
    <t>Effect sizes from meta-analyses of Heart Rate Variability Studies</t>
  </si>
  <si>
    <t>We sampled 18 journals frequently cited in cognitive neuroscience and psychology. Our aim was to collect data on the latest publication practices. To this end, we analyzed 4 y of regular issues for all journals published between Jan 2011 to Aug 2014</t>
  </si>
  <si>
    <t>Nature Neuroscience, Neuron, Brain, The Journal of Neuroscience, Cerebral Cortex, NeuroImage, Cortex, Biological Psychology, Neuropsychologia, Neuroscience</t>
  </si>
  <si>
    <t>Psychological Science, Cognitive Science, Cognition, Acta Psychologica, Journal of Experimental Child Psychology</t>
  </si>
  <si>
    <t>Biological Psychiatry, Journal of Psychiatric Research, Neurobiology of Ageing</t>
  </si>
  <si>
    <t>NOTE - not independent from below - annoying they do not report medians / means for the grouped data</t>
  </si>
  <si>
    <t>NOTE - not independent from above - annoying they do not report medians / means for the grouped data</t>
  </si>
  <si>
    <t>We searched PsycLIT and other computerized databases for references to meta-analysis, examined a number of special journal issues and books on metaanalysis (e.g., Miller &amp; Cooper, 1991), used the Social Sciences Citation Index to locate documents that had cited certain key references on meta-analysis (e.g., Rosenthal, 1984), consulted lists of meta-analyses that had been compiled by others (e.g., Bausell, Li, Gau, &amp; Soeken, 1995), and manually scanned all of the issues of certain journals (e.g., Psychological Bulletin). ...</t>
  </si>
  <si>
    <t>Articles reported in social psychology textbooks reporting d</t>
  </si>
  <si>
    <t xml:space="preserve">Articles reported in social psychology textbooks reporting w (df = 1) </t>
  </si>
  <si>
    <t>Effect sizes from meta-analyses published in the top 30 impact factor management journals before 2012</t>
  </si>
  <si>
    <t>Cognitive neuroscience, psychology, psychiatry articles published in high impact journals, 2011 - 2014</t>
  </si>
  <si>
    <t>Cognitive neuroscience articles published in high impact journals, 2011 - 2014</t>
  </si>
  <si>
    <t>Psychology articles published in high impact journals, 2011 - 2014</t>
  </si>
  <si>
    <t>Psychiatry articles published in high impact journals, 2011 - 2014</t>
  </si>
  <si>
    <t xml:space="preserve">Social psychology articles, </t>
  </si>
  <si>
    <t>Hemphill, J. F. (2003). Interpreting the magnitudes of correlation coefficients. American Psychologist, 58(1), 78–80.</t>
  </si>
  <si>
    <t xml:space="preserve"> ... Meta-analyses were excluded if the results were reported as Cohen's d, odds-ratios, inter-rater reliability coefficients, intra-class correlations, or heritability coefficients. Additionally, meta-analyses that were based on longitudinal designs (i.e., correlations between the same measures across time) and consensual validity type coefficients (correlations between the same measures as assessed by different people) were also excluded. Thus, only meta-analyses which were relevant to the association between two conceptually distinct constructs were included in the investigation. Based on the application of the exclusion criteria, a total of 87 meta-analyses remained in the sample … . A total of 708 observed correlations were derived from the sample of 87 meta-analyses (8.13 correlations per meta-analysis). Additionally, a total of 345 true score correlations were derived from 24 of the meta-analyses that included at least one correlation disattenuated for imperfect reliability.2 For the purposes of the analyses, all of the negative correlations were transformed into absolute correlations, as it would be inappropriate to calculate measures of central tendency on a combination of negative and positive values, in this case.</t>
  </si>
  <si>
    <t xml:space="preserve">Gignac &amp; Szodorai (2016) Effect size guidelines for individual differences researchers </t>
  </si>
  <si>
    <t>Note: "Observed correlations" recorded here (see table 1 of Gignac and Szodorai), although corrected true score correlations are also reported in the article</t>
  </si>
  <si>
    <t xml:space="preserve">Google Scholar "average effect size" (also, looking at his data, meta-anlyses = 297 effects from 293 studies, only 4 fewer) </t>
  </si>
  <si>
    <t>Standard search procedures were used to identify 1,000 documents: Psychological Abstracts, Dissertation Abstracts, and branching off of bibliographies of the documents themselves. Of those documents located, approximately 500 were selected for inclusion in the study, and 375 were fully analyzed. To be selected, a study had to have at least one therapy treatment group compared to an untreated group or to a different therapy group. The rigor of the research design was not a selection criterion but was one of several features of the individual study to be related to the effect of the treatment in that study. The definition of psychotherapy used to select the studies was presented by Meltzoff and Kornreich (1970)</t>
  </si>
  <si>
    <t>Studies of psychotherapy with a non-treatment control group published before 1977</t>
  </si>
  <si>
    <t>effect size</t>
  </si>
  <si>
    <t>Meta-analyses of correlational studies published in leading personality journals - Personality and Individual Differences, Psychological Bulletin, Journal of Research in Personality, Journal of Personality and Social Psychology, Journal of Personality, and Intelligence, 1985-2015</t>
  </si>
  <si>
    <t>Hattie (2009) Visible learning a synthesis of over 800 meta-analyses relating to achievement</t>
  </si>
  <si>
    <t>Meta-anaylses of educational interventions</t>
  </si>
  <si>
    <t>d (unclear which standardiser)</t>
  </si>
  <si>
    <t>Area of research</t>
  </si>
  <si>
    <t>Clinical psychology</t>
  </si>
  <si>
    <t>Social psychology</t>
  </si>
  <si>
    <t>Note: effect size from articles cited in introductory textbooks, presumably inflated / not generalisable</t>
  </si>
  <si>
    <t xml:space="preserve">Note - uses glass' delta - the SD of the control group is the standardiser </t>
  </si>
  <si>
    <t>Cognitive neuroscience, psychology and psychiatry</t>
  </si>
  <si>
    <t>Cognitive neuroscience</t>
  </si>
  <si>
    <t>Psychology</t>
  </si>
  <si>
    <t>Psychiatry</t>
  </si>
  <si>
    <t>Bosco et al. (2015) Correlational effect size benchmarks</t>
  </si>
  <si>
    <t>Hear rate variability studies</t>
  </si>
  <si>
    <t>Personality and Social psychology</t>
  </si>
  <si>
    <t>Clinicial psychology</t>
  </si>
  <si>
    <t>Education</t>
  </si>
  <si>
    <t>Management / applied psychology</t>
  </si>
  <si>
    <t>Articles publihsed in the Journal of Applied Psychology and Personnel Psychology from 1980 to 2010</t>
  </si>
  <si>
    <t>MetaAnalyses</t>
  </si>
  <si>
    <t>NumberOfEffects</t>
  </si>
  <si>
    <t>UnitOfAnalysis</t>
  </si>
  <si>
    <t>ArticleSampleDescription</t>
  </si>
  <si>
    <t>NA</t>
  </si>
  <si>
    <t>From Richard, Bond &amp; Stokes-Zoota (2003)</t>
  </si>
  <si>
    <t xml:space="preserve">The five topics that appeared most frequently in nine social psychology textbooks were determined: altruism, aggression, attitude change, attraction and conformaty…. Two chapters covering each topic were randomly chosen, and an attempt was made to retrieve the reserach cited in each chapter. ... Only one measure of effect size was retrieved from each report. The sentence in the textbook that referred to the article's hypothesis appeared in a report, or if the comment in the textbook were ambiguous, the test was used that best matched the textbook's description. </t>
  </si>
  <si>
    <t>Hedges g</t>
  </si>
  <si>
    <t>Glass d</t>
  </si>
  <si>
    <t>Meta-analyses published in 29 journals in the "Psychology, Social" category of Social Sciences Citation Index</t>
  </si>
  <si>
    <t>Field, and Pierce (2015)and Paterson, Harms, Steel, and Crede (2016)analyzed the empirical distribution   of   correlational   effect   sizes   from   applied   psychology   and   organizational behavior/human resources literature respectively, and also showed that Cohen’s benchmarksdid  not  fit  well. Thus,  there  is  empirical  evidence  that  Cohen’s  effect  size  benchmarks overestimate the boundaries of small, medium, and large  effects and are  not appropriate for interpreting effects size in a number of research areas.The  objective  of  the  current  study  is  the  estimation  of  effect  size  benchmarks  in research  in  social  psychology,  calculated  according  to  data  from  empirical  distribution  of effect  sizes.  Two  types  of  effect  size  measures  are  widely  used  in  social  psychology.  The correlation   coefficient   (r)   is   typically   used   for   representing   differences   between   two continuance variables. Cohen’s d(and the closely related Hedges’ g)  is  typically  used  for representing  differences  in  means  between  two  groups  (e.g.  experimental/control,  gender groups). Separate benchmarks are needed for these two types of effect size measures. 2. Data and MethodEffect  sizes  were  extracted  from  studies  included  in  meta-analyses.  We  chose  29 journals  listed  in  the Social  Sciences  Citation  Index  (SSCI,  Web  of  Science,  Clarivate Analytics, ex-Thomson Reuters) and included in the “Psychology, Social” category. Then weidentified  all  the  papers  in  these  journals  that  included  the  word  “meta-analysis”  or  its variants  in  the  title  (the  search  was  conducted  in  March  2017).  This  search  yielded  228 papers. Because several journals publish papers in bothsocial psychologyandin differential psychology(e.g. Journal  of  Personality  and  Social  Psychology,  or Personality  and  Social Psychology  Review),  each  paper  was  examined  by  both  authors  and  classified  according  to whether  it  discussed  a  social  psychology  topic.  Through  this  procedure,  we  identified  161 meta-analyses devoted to social psychology topics. These meta-analyses were further divided nto  four  thematic  subgroups:  intraindividual  processes,  interpersonal  processes,  group processes,  and  intergroup  processes.  This  division  was  based  on  the principle  of combining themes   within   social   psychology   as   proposed   in   the   series   of   Handbooks   of   Social Psychology published by Blackwell (detailed descriptions are given in online supplementary materials  Tables  S1-S2).  Meta-analyses  ofnon-social  psychology  topics,  longitudinal/cross-temporal meta-analyses, meta-analyses devoted to scale analysis, and non-empirical papers or methodological/tutorial papers were excluded. Meta-analyses were also excluded if they did not  report  raw effect sizes  from  the studies  included or did  not  report d, g,  or rvalues  (see Figure1). The remaining 98 papers were included in effect size distribution analysis.</t>
  </si>
  <si>
    <t>Effect size</t>
  </si>
  <si>
    <t xml:space="preserve">Effects reported in correlation tables in management psychology articles </t>
  </si>
  <si>
    <t>I have examined and reanalyzed two large, diverse, and impressive summaries of the research literature concerning psychological assessment (Meyer et al., 2001) and treatment (Lipsey &amp; Wilson, 1993). I chose these two reviews because they serve as important summaries of the psychological literature included in meta-analytic reviews. Studies in Meyer et al. (2001) involving medical assessments were identified and removed from my analyses. Effect sizes, reported using Cohen’s d by Lipsey and Wilson (1993) for 302 independent meta-analytic studies (see their Table 1), were converted to Pearson product–moment correlations (rs; see Rosenthal, 1991, Formula 2.20). Correlation coefficients were sorted in ascending order in terms of their magnitudes and divided into three groups with approximately equal numbers of coefficients. This was done separately for the assessment, treatment, and combined meta-analytic studies.</t>
  </si>
  <si>
    <t>We collected all correlation coefficients reported in primary study tables of Journal of Applied Psychology (JAP) and Personnel Psychology (PPsych) articles from 1980 to 2010. The data presented in this article are part of a broader data collection effort. We excluded meta-analyses and articles whose purpose was to reanalyze an earlier data set (i.e., we included only original, empirical articles reporting at least one table or matrix of correlation coefficients). A total of 1,660 unique articles containing 147,328 effect sizes and their respective sample sizes are included in the database. We conducted analyses at the ES unit of analysis, which we transformed into absolute values prior to analysis (the list of articles is available from the authors upon request, and the database is available at http://www.frankbosco.com/data).</t>
  </si>
  <si>
    <t xml:space="preserve">averaged all reported effect sizes including those not hypothesized, makes data avaliable </t>
  </si>
  <si>
    <t>Bergmann, C., Tsuji, S., Piccinini, P. E., Lewis, M. L., Braginsky, M., Frank, M. C., &amp; Cristia, A. (2018). Promoting Replicability in Developmental Research Through Meta-analyses: Insights From Language Acquisition Research</t>
  </si>
  <si>
    <t>It was possible to locate a total of about 800 meta-analyses, which encompassed 52,637 studies, and provided 146,142 eﬀect sizes about the inﬂuence of some program, policy, or innovation on academic achievement in school (early childhood, elementary, high, and tertiary). Topics not included are those concerning English as a second language, aﬀective or physical outcomes, and meta-analyses where the number of studies was fewer than four. When the same meta-analysis has been published multiple times, (e.g., when dissertations are rewritten as articles), only the most recent or most accessible is included. As can be imagined, these eﬀects cover most school subjects (although the majority are reading, mathematics, science, and social studies), all ages, and a myriad of comparisons. These eﬀects are based on many millions of students across the main areas of inﬂuence—from the student, the home, the eﬀects of schools, teachers, curricula, and teaching methods and strategies. The total number of students identifed in the meta-analyses is large. Only 286 of the meta-analyses included total sample size but together these alone totaled 83 million students. Using the average sample size per study, this would multiply out to about 236 million students in total. However, it is likely that many students would have participated in more than one study, and thus this is a gross estimate of sample size. Even so, it would be safe to conclude that these studies are based on many millions of students</t>
  </si>
  <si>
    <t>Articles included in Meyer et al., 2001 or Lipsey &amp; Wilson, 1993</t>
  </si>
  <si>
    <t>Articles extracted from Lipsey, M. W., &amp; Wilson, D. B. (1993). The efficacy of psychological, educational, and behavioral treatment: Confirmation from meta-analysis. American Psychologist, 48, 1181–1209. Meyer, G. J., Finn, S. E., Eyde, L. D., Kay, G. G., Moreland, K. L., Dies, R. R., et al. (2001). Psychological testing and psychological assessment: A review of evidence and issues. American Psychologist, 56, 128–165.</t>
  </si>
  <si>
    <t>Meta-analytic effect size estimate</t>
  </si>
  <si>
    <t>Language Acquisition Research</t>
  </si>
  <si>
    <t>Articles included in Meta-lab (http://metalab.stanford.edu.)</t>
  </si>
  <si>
    <t>The data presented and analyzed here are part of a standardized collection of meta-analyses (Meta- Lab) and are freely available via the companion website at http://metalab.stanford.edu. Currently, MetaLab contains 12 meta-analyses, where core parts of each meta-analysis are standardized to allow for the computation of common effect size estimates and for analyses that span across different phenomena. These standardized variables include study descriptors (such as citation and peer review status), participant characteristics (including mean age and native language), methodological information (e.g., what dependent variable was measured), and information necessary to compute effect sizes (number of participants, if available means and standard deviations of the dependent measure, otherwise test statistics of the key hypothesis test, such as t values or F scores).</t>
  </si>
  <si>
    <t>Effect sizes</t>
  </si>
  <si>
    <t>Hill, C. J., Bloom, H. S., Black, A. R., &amp; Lipsey, M. W. (2008). Empirical Benchmarks for Interpreting Effect Sizes in Research</t>
  </si>
  <si>
    <t>We identified 61 random assignment studies (reporting on 95 independent subject samples) published since 1995 that examined the effects of educational interventions on mainstream students. The synthesis does not include studies of special education students or of students with clinical problems, nor does it include studies of interventions targeted primarily toward behavioral problems. Furthermore, control groups had to have experienced ‘‘treatment as usual’’ (not an alternative treatment), and attrition of the sample had to be less than 20%. Because most studies report multiple effect size estimates (e.g., for multiple outcomes or grades), a total of 468 effect sizes (calculated using the student-level standard deviation) were summarized.</t>
  </si>
  <si>
    <t>Educational interventions</t>
  </si>
  <si>
    <t>Elementary school RCTs</t>
  </si>
  <si>
    <t>Middle school RCTs</t>
  </si>
  <si>
    <t>High school RCTs</t>
  </si>
  <si>
    <t>Our second example of an empirical benchmark from a research synthesis is a ‘‘meta-analysis of meta-analyses’’ (Bloom et al., 2007b; Lipsey et al., 2007). These findings summarize the results of 76 meta-analyses of past studies of educational interventions in kindergarten through 12th grade that reported mean achievement effect sizes (calculated using student-level standard deviations) for experimental and quasiexperimental studies and that provided some breakdown by grade range (elementary, middle, and high school). We located a total of 192 meta-analyses of educational interventions. These 76 are the subset that does not involve duplicate coverage of studies, provides a breakdown by grade range, and includes comparison group studies only (no before or after studies or correlational studies). When more than one meta-analysis provided mean effect size estimates for a given type of intervention, we computed a weighted mean (weighting by the number of studies included in each meta-analysis).</t>
  </si>
  <si>
    <t>Worth noting this points out the huge impact that population and strategy has on these</t>
  </si>
  <si>
    <t>Educational study, exclude, does not provide benchmarks over full range</t>
  </si>
  <si>
    <t>exclude</t>
  </si>
  <si>
    <t>Lipsey, M. W., &amp; Wilson, D. B. (1993). The Efficacy of Psychological, Educational, and Behavioral Treatment</t>
  </si>
  <si>
    <t>Psychological interventions</t>
  </si>
  <si>
    <t>Effects additonally split into subcategories</t>
  </si>
  <si>
    <t>With the above boundaries in mind, a series of computer and manual searches was made of bibliographies of articles dealing with meta-analysis, various standard social science abstracts (Psychological Abstracts, Sociological Abstracts, etc.), and listings of unpublished materials (Dissertation Abstracts International, ERIC). All reports that appeared eligible on the basis of the title and abstract were retrieved, and 290 of them were found to meet the inclusion criteria. Because some reports presented more than one independent meta-analysis, the total number examined for the present study was 302. The search and retrieval effort was thorough and, although it doubtless missed some number of eligible reports, we believe that the resulting collection represents a high proportion of the available work of interest to this review.</t>
  </si>
  <si>
    <t>Meta-analyses of psychological interventions</t>
  </si>
  <si>
    <t>Rubin, A., &amp; Yu, M. (2017). Within-group effect-size benchmarks for problem-solving therapy for depression in adults</t>
  </si>
  <si>
    <t>Psych Info "Effect size benchmark"</t>
  </si>
  <si>
    <t xml:space="preserve">Web of knowledge search "SU = Psychology AND TI = (Effect size benchmarks)" </t>
  </si>
  <si>
    <t>A discussion of alternatives for establishing empirical benchmarks for interpreting single-case effect sizes</t>
  </si>
  <si>
    <t>Previous knowledge</t>
  </si>
  <si>
    <t>Exlude, n = 12</t>
  </si>
  <si>
    <t xml:space="preserve">Wiernik, B. M., Kostal, J. W., Wilmot, M. P., Dilchert, S., &amp; Ones, D. S. (2017). Empirical Benchmarks for Interpreting Effect Size Variability in Meta-Analysis. </t>
  </si>
  <si>
    <t xml:space="preserve">Exlude no empirical benchmarks </t>
  </si>
  <si>
    <t>Previous knowledge, Twitter - https://twitter.com/chbergma/status/993739362180452352</t>
  </si>
  <si>
    <t>Year</t>
  </si>
  <si>
    <t>Authors</t>
  </si>
  <si>
    <t>Haase, Waechter &amp; Solomon,</t>
  </si>
  <si>
    <t>Cooper, &amp; Findley</t>
  </si>
  <si>
    <t xml:space="preserve">Paterson et al., </t>
  </si>
  <si>
    <t>Szucs, &amp; Ioannidis</t>
  </si>
  <si>
    <t>Richard, Bond Jr, &amp; Stokes-Zoota</t>
  </si>
  <si>
    <t>Qunitana</t>
  </si>
  <si>
    <t>Gignac &amp; Szodorai</t>
  </si>
  <si>
    <t>Smith &amp; Glass</t>
  </si>
  <si>
    <t>Andrey &amp; Agadullina (2018, pre-print) Empirically Derived Guidelines for Interpreting Effect Size in Social https://psyarxiv.com/2epc4/</t>
  </si>
  <si>
    <t xml:space="preserve">Andrey &amp; Agadullina </t>
  </si>
  <si>
    <t>Hattie</t>
  </si>
  <si>
    <t>Bosco et al.</t>
  </si>
  <si>
    <t>Hemphill</t>
  </si>
  <si>
    <t>Bergmann et al.,</t>
  </si>
  <si>
    <t xml:space="preserve">Hill et al., </t>
  </si>
  <si>
    <t>Lipsey &amp; Wilson</t>
  </si>
  <si>
    <t>Meta-analysis of elementary school intervention studies in Bloom et al., 2007b or Lipsey et al., 2007</t>
  </si>
  <si>
    <t>Meta-analysis of middle school intervention studies Bloom et al., 2007b or Lipsey et al., 2007</t>
  </si>
  <si>
    <t>Meta-analysis of high school intervention studies in Bloom et al., 2007b or Lipsey et al., 2007</t>
  </si>
  <si>
    <t>w (df = 1)</t>
  </si>
  <si>
    <t>Literature serach for Elementary school RCTs</t>
  </si>
  <si>
    <t>Literature serach for Middle school RCTs</t>
  </si>
  <si>
    <t>Literature serach for High school RCTs</t>
  </si>
  <si>
    <t>Literature serach for Social psychology meta-analyses</t>
  </si>
  <si>
    <t>d (Hedges')</t>
  </si>
  <si>
    <t>d (Glass')</t>
  </si>
  <si>
    <t>Authors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</si>
</sst>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24202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xf numFmtId="0" fontId="0" fillId="0" borderId="0" xfId="0" applyFont="1"/>
    <xf numFmtId="3" fontId="0" fillId="0" borderId="0" xfId="0" applyNumberFormat="1" applyFont="1"/>
    <xf numFmtId="0" fontId="0" fillId="0" borderId="0" xfId="0" applyFont="1" applyAlignment="1"/>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14E00-D02D-4D66-A642-70E991A9398F}">
  <dimension ref="A1:O28"/>
  <sheetViews>
    <sheetView zoomScale="45" workbookViewId="0">
      <selection activeCell="O28" sqref="A1:O28"/>
    </sheetView>
  </sheetViews>
  <sheetFormatPr defaultRowHeight="14.75" x14ac:dyDescent="0.75"/>
  <cols>
    <col min="1" max="1" width="10.08984375" customWidth="1"/>
    <col min="2" max="2" width="5.2265625" customWidth="1"/>
    <col min="3" max="3" width="42.1796875" bestFit="1" customWidth="1"/>
  </cols>
  <sheetData>
    <row r="1" spans="1:15" x14ac:dyDescent="0.75">
      <c r="A1" s="3" t="s">
        <v>134</v>
      </c>
      <c r="B1" s="3" t="s">
        <v>133</v>
      </c>
      <c r="C1" s="3" t="s">
        <v>68</v>
      </c>
      <c r="D1" s="3" t="s">
        <v>2</v>
      </c>
      <c r="E1" s="3" t="s">
        <v>87</v>
      </c>
      <c r="F1" s="3" t="s">
        <v>86</v>
      </c>
      <c r="G1" s="3" t="s">
        <v>85</v>
      </c>
      <c r="H1" s="3" t="s">
        <v>84</v>
      </c>
      <c r="I1" s="3" t="s">
        <v>39</v>
      </c>
      <c r="J1" s="3" t="s">
        <v>18</v>
      </c>
      <c r="K1" s="3" t="s">
        <v>19</v>
      </c>
      <c r="L1" s="3" t="s">
        <v>3</v>
      </c>
      <c r="M1" s="3" t="s">
        <v>4</v>
      </c>
      <c r="N1" s="3" t="s">
        <v>5</v>
      </c>
      <c r="O1" s="3" t="s">
        <v>6</v>
      </c>
    </row>
    <row r="2" spans="1:15" x14ac:dyDescent="0.75">
      <c r="A2" s="3" t="s">
        <v>135</v>
      </c>
      <c r="B2" s="3">
        <v>1982</v>
      </c>
      <c r="C2" s="3" t="s">
        <v>69</v>
      </c>
      <c r="D2" s="3" t="s">
        <v>16</v>
      </c>
      <c r="E2" s="3" t="s">
        <v>34</v>
      </c>
      <c r="F2" s="3" t="s">
        <v>20</v>
      </c>
      <c r="G2" s="4">
        <v>11044</v>
      </c>
      <c r="H2" s="4" t="s">
        <v>88</v>
      </c>
      <c r="I2" s="4">
        <v>701</v>
      </c>
      <c r="J2" s="3">
        <v>4.2799999999999998E-2</v>
      </c>
      <c r="K2" s="3">
        <v>0.26819999999999999</v>
      </c>
      <c r="L2" s="3">
        <v>0.15890000000000001</v>
      </c>
      <c r="M2" s="3">
        <v>8.3000000000000004E-2</v>
      </c>
      <c r="N2" s="3"/>
      <c r="O2" s="3" t="s">
        <v>17</v>
      </c>
    </row>
    <row r="3" spans="1:15" x14ac:dyDescent="0.75">
      <c r="A3" s="3" t="s">
        <v>136</v>
      </c>
      <c r="B3" s="3">
        <v>1982</v>
      </c>
      <c r="C3" s="3" t="s">
        <v>70</v>
      </c>
      <c r="D3" s="3" t="s">
        <v>48</v>
      </c>
      <c r="E3" s="3" t="s">
        <v>90</v>
      </c>
      <c r="F3" s="3" t="s">
        <v>35</v>
      </c>
      <c r="G3" s="3">
        <v>14</v>
      </c>
      <c r="H3" s="3" t="s">
        <v>88</v>
      </c>
      <c r="I3" s="3">
        <v>14</v>
      </c>
      <c r="J3" s="3"/>
      <c r="K3" s="3"/>
      <c r="L3" s="3">
        <v>1.19</v>
      </c>
      <c r="M3" s="3"/>
      <c r="N3" s="3">
        <v>0.62</v>
      </c>
      <c r="O3" s="3" t="s">
        <v>21</v>
      </c>
    </row>
    <row r="4" spans="1:15" x14ac:dyDescent="0.75">
      <c r="A4" s="3" t="s">
        <v>136</v>
      </c>
      <c r="B4" s="3">
        <v>1982</v>
      </c>
      <c r="C4" s="3" t="s">
        <v>70</v>
      </c>
      <c r="D4" s="3" t="s">
        <v>29</v>
      </c>
      <c r="E4" s="3" t="s">
        <v>90</v>
      </c>
      <c r="F4" s="3" t="s">
        <v>35</v>
      </c>
      <c r="G4" s="3">
        <v>113</v>
      </c>
      <c r="H4" s="3" t="s">
        <v>88</v>
      </c>
      <c r="I4" s="3">
        <v>113</v>
      </c>
      <c r="J4" s="3"/>
      <c r="K4" s="3"/>
      <c r="L4" s="3">
        <v>0.45</v>
      </c>
      <c r="M4" s="3"/>
      <c r="N4" s="3">
        <v>0.3</v>
      </c>
      <c r="O4" s="3" t="s">
        <v>24</v>
      </c>
    </row>
    <row r="5" spans="1:15" x14ac:dyDescent="0.75">
      <c r="A5" s="3" t="s">
        <v>136</v>
      </c>
      <c r="B5" s="3">
        <v>1982</v>
      </c>
      <c r="C5" s="3" t="s">
        <v>70</v>
      </c>
      <c r="D5" s="3" t="s">
        <v>30</v>
      </c>
      <c r="E5" s="3" t="s">
        <v>90</v>
      </c>
      <c r="F5" s="3" t="s">
        <v>35</v>
      </c>
      <c r="G5" s="3">
        <v>72</v>
      </c>
      <c r="H5" s="3" t="s">
        <v>88</v>
      </c>
      <c r="I5" s="3">
        <v>72</v>
      </c>
      <c r="J5" s="3"/>
      <c r="K5" s="3"/>
      <c r="L5" s="3">
        <v>0.6</v>
      </c>
      <c r="M5" s="3"/>
      <c r="N5" s="3">
        <v>0.54</v>
      </c>
      <c r="O5" s="3" t="s">
        <v>25</v>
      </c>
    </row>
    <row r="6" spans="1:15" x14ac:dyDescent="0.75">
      <c r="A6" s="3" t="s">
        <v>136</v>
      </c>
      <c r="B6" s="3">
        <v>1982</v>
      </c>
      <c r="C6" s="3" t="s">
        <v>70</v>
      </c>
      <c r="D6" s="3" t="s">
        <v>31</v>
      </c>
      <c r="E6" s="3" t="s">
        <v>90</v>
      </c>
      <c r="F6" s="3" t="s">
        <v>35</v>
      </c>
      <c r="G6" s="3">
        <v>23</v>
      </c>
      <c r="H6" s="3" t="s">
        <v>88</v>
      </c>
      <c r="I6" s="3">
        <v>23</v>
      </c>
      <c r="J6" s="3"/>
      <c r="K6" s="3"/>
      <c r="L6" s="3">
        <v>0.48</v>
      </c>
      <c r="M6" s="3"/>
      <c r="N6" s="3">
        <v>0.22</v>
      </c>
      <c r="O6" s="3" t="s">
        <v>22</v>
      </c>
    </row>
    <row r="7" spans="1:15" x14ac:dyDescent="0.75">
      <c r="A7" s="3" t="s">
        <v>136</v>
      </c>
      <c r="B7" s="3">
        <v>1982</v>
      </c>
      <c r="C7" s="3" t="s">
        <v>70</v>
      </c>
      <c r="D7" s="3" t="s">
        <v>49</v>
      </c>
      <c r="E7" s="3" t="s">
        <v>90</v>
      </c>
      <c r="F7" s="3" t="s">
        <v>35</v>
      </c>
      <c r="G7" s="3">
        <v>15</v>
      </c>
      <c r="H7" s="3" t="s">
        <v>88</v>
      </c>
      <c r="I7" s="3">
        <v>15</v>
      </c>
      <c r="J7" s="3"/>
      <c r="K7" s="3"/>
      <c r="L7" s="3">
        <v>0.26</v>
      </c>
      <c r="M7" s="3"/>
      <c r="N7" s="3">
        <v>0.16</v>
      </c>
      <c r="O7" s="3" t="s">
        <v>154</v>
      </c>
    </row>
    <row r="8" spans="1:15" x14ac:dyDescent="0.75">
      <c r="A8" s="3" t="s">
        <v>137</v>
      </c>
      <c r="B8" s="3">
        <v>2015</v>
      </c>
      <c r="C8" s="3" t="s">
        <v>82</v>
      </c>
      <c r="D8" s="3" t="s">
        <v>50</v>
      </c>
      <c r="E8" s="3" t="s">
        <v>27</v>
      </c>
      <c r="F8" s="3" t="s">
        <v>38</v>
      </c>
      <c r="G8" s="3">
        <v>776</v>
      </c>
      <c r="H8" s="3">
        <v>258</v>
      </c>
      <c r="I8" s="3" t="s">
        <v>88</v>
      </c>
      <c r="J8" s="3"/>
      <c r="K8" s="3"/>
      <c r="L8" s="3">
        <v>0.22700000000000001</v>
      </c>
      <c r="M8" s="3">
        <v>0.2</v>
      </c>
      <c r="N8" s="3">
        <v>0.13500000000000001</v>
      </c>
      <c r="O8" s="3" t="s">
        <v>22</v>
      </c>
    </row>
    <row r="9" spans="1:15" x14ac:dyDescent="0.75">
      <c r="A9" s="3" t="s">
        <v>138</v>
      </c>
      <c r="B9" s="3">
        <v>2017</v>
      </c>
      <c r="C9" s="3" t="s">
        <v>73</v>
      </c>
      <c r="D9" s="3" t="s">
        <v>51</v>
      </c>
      <c r="E9" s="3" t="s">
        <v>41</v>
      </c>
      <c r="F9" s="3" t="s">
        <v>20</v>
      </c>
      <c r="G9" s="3">
        <v>26841</v>
      </c>
      <c r="H9" s="3" t="s">
        <v>88</v>
      </c>
      <c r="I9" s="3">
        <v>3801</v>
      </c>
      <c r="J9" s="3"/>
      <c r="K9" s="3"/>
      <c r="L9" s="3">
        <v>0.93799999999999994</v>
      </c>
      <c r="M9" s="3">
        <v>0.65400000000000003</v>
      </c>
      <c r="N9" s="3"/>
      <c r="O9" s="3" t="s">
        <v>21</v>
      </c>
    </row>
    <row r="10" spans="1:15" x14ac:dyDescent="0.75">
      <c r="A10" s="3" t="s">
        <v>138</v>
      </c>
      <c r="B10" s="3">
        <v>2017</v>
      </c>
      <c r="C10" s="3" t="s">
        <v>74</v>
      </c>
      <c r="D10" s="3" t="s">
        <v>52</v>
      </c>
      <c r="E10" s="3" t="s">
        <v>42</v>
      </c>
      <c r="F10" s="3" t="s">
        <v>20</v>
      </c>
      <c r="G10" s="3">
        <v>7888</v>
      </c>
      <c r="H10" s="3" t="s">
        <v>88</v>
      </c>
      <c r="I10" s="3">
        <v>1192</v>
      </c>
      <c r="J10" s="3">
        <v>0.34</v>
      </c>
      <c r="K10" s="3">
        <v>1.22</v>
      </c>
      <c r="L10" s="3"/>
      <c r="M10" s="3"/>
      <c r="N10" s="3"/>
      <c r="O10" s="3" t="s">
        <v>21</v>
      </c>
    </row>
    <row r="11" spans="1:15" x14ac:dyDescent="0.75">
      <c r="A11" s="3" t="s">
        <v>138</v>
      </c>
      <c r="B11" s="3">
        <v>2017</v>
      </c>
      <c r="C11" s="3" t="s">
        <v>75</v>
      </c>
      <c r="D11" s="3" t="s">
        <v>53</v>
      </c>
      <c r="E11" s="7" t="s">
        <v>43</v>
      </c>
      <c r="F11" s="3" t="s">
        <v>20</v>
      </c>
      <c r="G11" s="3">
        <v>16887</v>
      </c>
      <c r="H11" s="3" t="s">
        <v>88</v>
      </c>
      <c r="I11" s="3">
        <v>2261</v>
      </c>
      <c r="J11" s="3">
        <v>0.28999999999999998</v>
      </c>
      <c r="K11" s="3">
        <v>0.96</v>
      </c>
      <c r="L11" s="3"/>
      <c r="M11" s="3"/>
      <c r="N11" s="3"/>
      <c r="O11" s="3" t="s">
        <v>21</v>
      </c>
    </row>
    <row r="12" spans="1:15" x14ac:dyDescent="0.75">
      <c r="A12" s="3" t="s">
        <v>138</v>
      </c>
      <c r="B12" s="3">
        <v>2017</v>
      </c>
      <c r="C12" s="3" t="s">
        <v>76</v>
      </c>
      <c r="D12" s="3" t="s">
        <v>54</v>
      </c>
      <c r="E12" s="7" t="s">
        <v>44</v>
      </c>
      <c r="F12" s="3" t="s">
        <v>20</v>
      </c>
      <c r="G12" s="3">
        <v>2066</v>
      </c>
      <c r="H12" s="3" t="s">
        <v>88</v>
      </c>
      <c r="I12" s="3">
        <v>348</v>
      </c>
      <c r="J12" s="3">
        <v>0.23</v>
      </c>
      <c r="K12" s="3">
        <v>0.91</v>
      </c>
      <c r="L12" s="3"/>
      <c r="M12" s="3"/>
      <c r="N12" s="3"/>
      <c r="O12" s="3" t="s">
        <v>21</v>
      </c>
    </row>
    <row r="13" spans="1:15" x14ac:dyDescent="0.75">
      <c r="A13" s="3" t="s">
        <v>139</v>
      </c>
      <c r="B13" s="3">
        <v>2003</v>
      </c>
      <c r="C13" s="3" t="s">
        <v>70</v>
      </c>
      <c r="D13" s="3" t="s">
        <v>55</v>
      </c>
      <c r="E13" s="3" t="s">
        <v>47</v>
      </c>
      <c r="F13" s="3" t="s">
        <v>38</v>
      </c>
      <c r="G13" s="3">
        <v>474</v>
      </c>
      <c r="H13" s="3">
        <v>322</v>
      </c>
      <c r="I13" s="3" t="s">
        <v>88</v>
      </c>
      <c r="J13" s="3"/>
      <c r="K13" s="3"/>
      <c r="L13" s="3">
        <v>0.21</v>
      </c>
      <c r="M13" s="3">
        <v>0.18</v>
      </c>
      <c r="N13" s="3">
        <v>0.15</v>
      </c>
      <c r="O13" s="3" t="s">
        <v>22</v>
      </c>
    </row>
    <row r="14" spans="1:15" x14ac:dyDescent="0.75">
      <c r="A14" s="3" t="s">
        <v>140</v>
      </c>
      <c r="B14" s="3">
        <v>2017</v>
      </c>
      <c r="C14" s="3" t="s">
        <v>78</v>
      </c>
      <c r="D14" s="3" t="s">
        <v>40</v>
      </c>
      <c r="E14" s="3" t="s">
        <v>36</v>
      </c>
      <c r="F14" s="3" t="s">
        <v>37</v>
      </c>
      <c r="G14" s="3">
        <v>297</v>
      </c>
      <c r="H14" s="3">
        <v>9</v>
      </c>
      <c r="I14" s="3">
        <v>293</v>
      </c>
      <c r="J14" s="3">
        <v>0.26</v>
      </c>
      <c r="K14" s="3">
        <v>0.88</v>
      </c>
      <c r="L14" s="3"/>
      <c r="M14" s="3">
        <v>0.51</v>
      </c>
      <c r="N14" s="3"/>
      <c r="O14" s="3" t="s">
        <v>21</v>
      </c>
    </row>
    <row r="15" spans="1:15" x14ac:dyDescent="0.75">
      <c r="A15" s="3" t="s">
        <v>141</v>
      </c>
      <c r="B15" s="3">
        <v>2016</v>
      </c>
      <c r="C15" s="3" t="s">
        <v>79</v>
      </c>
      <c r="D15" s="3" t="s">
        <v>64</v>
      </c>
      <c r="E15" s="5" t="s">
        <v>57</v>
      </c>
      <c r="F15" s="3" t="s">
        <v>37</v>
      </c>
      <c r="G15" s="3">
        <v>708</v>
      </c>
      <c r="H15" s="3">
        <v>199</v>
      </c>
      <c r="I15" s="3"/>
      <c r="J15" s="3">
        <v>0.11</v>
      </c>
      <c r="K15" s="3">
        <v>0.28999999999999998</v>
      </c>
      <c r="L15" s="3"/>
      <c r="M15" s="3">
        <v>0.19</v>
      </c>
      <c r="N15" s="3"/>
      <c r="O15" s="3" t="s">
        <v>22</v>
      </c>
    </row>
    <row r="16" spans="1:15" x14ac:dyDescent="0.75">
      <c r="A16" s="3" t="s">
        <v>142</v>
      </c>
      <c r="B16" s="3">
        <v>1977</v>
      </c>
      <c r="C16" s="3" t="s">
        <v>80</v>
      </c>
      <c r="D16" s="3" t="s">
        <v>62</v>
      </c>
      <c r="E16" s="3" t="s">
        <v>61</v>
      </c>
      <c r="F16" s="3" t="s">
        <v>63</v>
      </c>
      <c r="G16" s="3">
        <v>833</v>
      </c>
      <c r="H16" s="3"/>
      <c r="I16" s="3">
        <v>375</v>
      </c>
      <c r="J16" s="3"/>
      <c r="K16" s="3"/>
      <c r="L16" s="3">
        <v>0.68</v>
      </c>
      <c r="M16" s="3"/>
      <c r="N16" s="3">
        <v>0.67</v>
      </c>
      <c r="O16" s="3" t="s">
        <v>92</v>
      </c>
    </row>
    <row r="17" spans="1:15" x14ac:dyDescent="0.75">
      <c r="A17" s="3" t="s">
        <v>144</v>
      </c>
      <c r="B17" s="3">
        <v>2018</v>
      </c>
      <c r="C17" s="3" t="s">
        <v>70</v>
      </c>
      <c r="D17" s="3" t="s">
        <v>93</v>
      </c>
      <c r="E17" s="3" t="s">
        <v>94</v>
      </c>
      <c r="F17" s="3" t="s">
        <v>95</v>
      </c>
      <c r="G17" s="3">
        <v>3498</v>
      </c>
      <c r="H17" s="3">
        <v>42</v>
      </c>
      <c r="I17" s="3">
        <v>1922</v>
      </c>
      <c r="J17" s="3">
        <v>0.15</v>
      </c>
      <c r="K17" s="3">
        <v>0.69</v>
      </c>
      <c r="L17" s="3"/>
      <c r="M17" s="3">
        <v>0.38</v>
      </c>
      <c r="N17" s="3"/>
      <c r="O17" s="3" t="s">
        <v>91</v>
      </c>
    </row>
    <row r="18" spans="1:15" x14ac:dyDescent="0.75">
      <c r="A18" s="3" t="s">
        <v>145</v>
      </c>
      <c r="B18" s="3">
        <v>2009</v>
      </c>
      <c r="C18" s="3" t="s">
        <v>81</v>
      </c>
      <c r="D18" s="3" t="s">
        <v>66</v>
      </c>
      <c r="E18" s="3" t="s">
        <v>101</v>
      </c>
      <c r="F18" s="3" t="s">
        <v>63</v>
      </c>
      <c r="G18" s="4">
        <v>146626</v>
      </c>
      <c r="H18" s="4">
        <v>816</v>
      </c>
      <c r="I18" s="4">
        <v>52649</v>
      </c>
      <c r="J18" s="3"/>
      <c r="K18" s="3"/>
      <c r="L18" s="3">
        <v>0.4</v>
      </c>
      <c r="M18" s="3"/>
      <c r="N18" s="3"/>
      <c r="O18" s="3" t="s">
        <v>21</v>
      </c>
    </row>
    <row r="19" spans="1:15" x14ac:dyDescent="0.75">
      <c r="A19" s="3" t="s">
        <v>146</v>
      </c>
      <c r="B19" s="3">
        <v>2015</v>
      </c>
      <c r="C19" s="3" t="s">
        <v>82</v>
      </c>
      <c r="D19" s="3" t="s">
        <v>83</v>
      </c>
      <c r="E19" s="3" t="s">
        <v>98</v>
      </c>
      <c r="F19" s="3" t="s">
        <v>96</v>
      </c>
      <c r="G19" s="3">
        <v>147328</v>
      </c>
      <c r="H19" s="3">
        <v>816</v>
      </c>
      <c r="I19" s="3">
        <v>1660</v>
      </c>
      <c r="J19" s="3">
        <v>7.0000000000000007E-2</v>
      </c>
      <c r="K19" s="3">
        <v>0.16</v>
      </c>
      <c r="L19" s="3">
        <v>0.32</v>
      </c>
      <c r="M19" s="3">
        <v>0.16</v>
      </c>
      <c r="N19" s="3">
        <v>0.22</v>
      </c>
      <c r="O19" s="3" t="s">
        <v>22</v>
      </c>
    </row>
    <row r="20" spans="1:15" x14ac:dyDescent="0.75">
      <c r="A20" s="3" t="s">
        <v>147</v>
      </c>
      <c r="B20" s="3">
        <v>2003</v>
      </c>
      <c r="C20" s="3" t="s">
        <v>69</v>
      </c>
      <c r="D20" s="3" t="s">
        <v>102</v>
      </c>
      <c r="E20" s="3" t="s">
        <v>97</v>
      </c>
      <c r="F20" s="3" t="s">
        <v>104</v>
      </c>
      <c r="G20" s="3">
        <v>380</v>
      </c>
      <c r="H20" s="3">
        <v>380</v>
      </c>
      <c r="I20" s="3" t="s">
        <v>88</v>
      </c>
      <c r="J20" s="3">
        <v>0.15</v>
      </c>
      <c r="K20" s="3">
        <v>0.35</v>
      </c>
      <c r="L20" s="3"/>
      <c r="M20" s="3"/>
      <c r="N20" s="3"/>
      <c r="O20" s="3" t="s">
        <v>22</v>
      </c>
    </row>
    <row r="21" spans="1:15" x14ac:dyDescent="0.75">
      <c r="A21" s="6" t="s">
        <v>148</v>
      </c>
      <c r="B21" s="6">
        <v>2018</v>
      </c>
      <c r="C21" s="6" t="s">
        <v>105</v>
      </c>
      <c r="D21" s="3" t="s">
        <v>106</v>
      </c>
      <c r="E21" s="3" t="s">
        <v>107</v>
      </c>
      <c r="F21" s="6" t="s">
        <v>108</v>
      </c>
      <c r="G21" s="3" t="s">
        <v>88</v>
      </c>
      <c r="H21" s="3">
        <v>12</v>
      </c>
      <c r="I21" s="3" t="s">
        <v>88</v>
      </c>
      <c r="J21" s="3"/>
      <c r="K21" s="3"/>
      <c r="L21" s="3"/>
      <c r="M21" s="3">
        <v>0.45</v>
      </c>
      <c r="N21" s="3"/>
      <c r="O21" s="3" t="s">
        <v>21</v>
      </c>
    </row>
    <row r="22" spans="1:15" x14ac:dyDescent="0.75">
      <c r="A22" s="3" t="s">
        <v>149</v>
      </c>
      <c r="B22" s="3">
        <v>2008</v>
      </c>
      <c r="C22" s="3" t="s">
        <v>111</v>
      </c>
      <c r="D22" s="3" t="s">
        <v>112</v>
      </c>
      <c r="E22" s="3" t="s">
        <v>110</v>
      </c>
      <c r="F22" s="6" t="s">
        <v>108</v>
      </c>
      <c r="G22" s="3">
        <v>389</v>
      </c>
      <c r="H22" s="3"/>
      <c r="I22" s="3"/>
      <c r="J22" s="3"/>
      <c r="K22" s="3"/>
      <c r="L22" s="3">
        <v>0.33</v>
      </c>
      <c r="M22" s="3"/>
      <c r="N22" s="3">
        <v>0.48</v>
      </c>
      <c r="O22" s="3" t="s">
        <v>21</v>
      </c>
    </row>
    <row r="23" spans="1:15" x14ac:dyDescent="0.75">
      <c r="A23" s="3" t="s">
        <v>149</v>
      </c>
      <c r="B23" s="3">
        <v>2008</v>
      </c>
      <c r="C23" s="3" t="s">
        <v>111</v>
      </c>
      <c r="D23" s="3" t="s">
        <v>113</v>
      </c>
      <c r="E23" s="3" t="s">
        <v>110</v>
      </c>
      <c r="F23" s="6" t="s">
        <v>108</v>
      </c>
      <c r="G23" s="3">
        <v>36</v>
      </c>
      <c r="H23" s="3"/>
      <c r="I23" s="3"/>
      <c r="J23" s="3"/>
      <c r="K23" s="3"/>
      <c r="L23" s="3">
        <v>0.51</v>
      </c>
      <c r="M23" s="3"/>
      <c r="N23" s="3">
        <v>0.49</v>
      </c>
      <c r="O23" s="3" t="s">
        <v>21</v>
      </c>
    </row>
    <row r="24" spans="1:15" x14ac:dyDescent="0.75">
      <c r="A24" s="3" t="s">
        <v>149</v>
      </c>
      <c r="B24" s="3">
        <v>2008</v>
      </c>
      <c r="C24" s="3" t="s">
        <v>111</v>
      </c>
      <c r="D24" s="3" t="s">
        <v>114</v>
      </c>
      <c r="E24" s="3" t="s">
        <v>110</v>
      </c>
      <c r="F24" s="6" t="s">
        <v>108</v>
      </c>
      <c r="G24" s="3">
        <v>43</v>
      </c>
      <c r="H24" s="3"/>
      <c r="I24" s="3"/>
      <c r="J24" s="3"/>
      <c r="K24" s="3"/>
      <c r="L24" s="3">
        <v>0.27</v>
      </c>
      <c r="M24" s="3"/>
      <c r="N24" s="3">
        <v>0.33</v>
      </c>
      <c r="O24" s="3" t="s">
        <v>21</v>
      </c>
    </row>
    <row r="25" spans="1:15" x14ac:dyDescent="0.75">
      <c r="A25" s="3" t="s">
        <v>149</v>
      </c>
      <c r="B25" s="3">
        <v>2008</v>
      </c>
      <c r="C25" s="3" t="s">
        <v>111</v>
      </c>
      <c r="D25" s="3" t="s">
        <v>151</v>
      </c>
      <c r="E25" s="3" t="s">
        <v>115</v>
      </c>
      <c r="F25" s="3" t="s">
        <v>104</v>
      </c>
      <c r="G25" s="3">
        <v>32</v>
      </c>
      <c r="H25" s="3"/>
      <c r="I25" s="3"/>
      <c r="J25" s="3"/>
      <c r="K25" s="3"/>
      <c r="L25" s="3">
        <v>0.23</v>
      </c>
      <c r="M25" s="3"/>
      <c r="N25" s="3">
        <v>0.21</v>
      </c>
      <c r="O25" s="3" t="s">
        <v>21</v>
      </c>
    </row>
    <row r="26" spans="1:15" x14ac:dyDescent="0.75">
      <c r="A26" s="3" t="s">
        <v>149</v>
      </c>
      <c r="B26" s="3">
        <v>2008</v>
      </c>
      <c r="C26" s="3" t="s">
        <v>111</v>
      </c>
      <c r="D26" s="3" t="s">
        <v>152</v>
      </c>
      <c r="E26" s="3" t="s">
        <v>115</v>
      </c>
      <c r="F26" s="3" t="s">
        <v>104</v>
      </c>
      <c r="G26" s="3">
        <v>27</v>
      </c>
      <c r="H26" s="3"/>
      <c r="I26" s="3"/>
      <c r="J26" s="3"/>
      <c r="K26" s="3"/>
      <c r="L26" s="3">
        <v>0.27</v>
      </c>
      <c r="M26" s="3"/>
      <c r="N26" s="3">
        <v>0.24</v>
      </c>
      <c r="O26" s="3" t="s">
        <v>21</v>
      </c>
    </row>
    <row r="27" spans="1:15" x14ac:dyDescent="0.75">
      <c r="A27" s="3" t="s">
        <v>149</v>
      </c>
      <c r="B27" s="3">
        <v>2008</v>
      </c>
      <c r="C27" s="3" t="s">
        <v>111</v>
      </c>
      <c r="D27" s="3" t="s">
        <v>153</v>
      </c>
      <c r="E27" s="3" t="s">
        <v>115</v>
      </c>
      <c r="F27" s="3" t="s">
        <v>104</v>
      </c>
      <c r="G27" s="3">
        <v>28</v>
      </c>
      <c r="H27" s="3"/>
      <c r="I27" s="3"/>
      <c r="J27" s="3"/>
      <c r="K27" s="3"/>
      <c r="L27" s="3">
        <v>0.24</v>
      </c>
      <c r="M27" s="3"/>
      <c r="N27" s="3">
        <v>0.15</v>
      </c>
      <c r="O27" s="3" t="s">
        <v>21</v>
      </c>
    </row>
    <row r="28" spans="1:15" x14ac:dyDescent="0.75">
      <c r="A28" s="3" t="s">
        <v>150</v>
      </c>
      <c r="B28" s="3">
        <v>1993</v>
      </c>
      <c r="C28" s="3" t="s">
        <v>120</v>
      </c>
      <c r="D28" s="3" t="s">
        <v>123</v>
      </c>
      <c r="E28" s="3" t="s">
        <v>122</v>
      </c>
      <c r="F28" s="3" t="s">
        <v>104</v>
      </c>
      <c r="G28" s="3">
        <v>302</v>
      </c>
      <c r="H28" s="3">
        <v>302</v>
      </c>
      <c r="I28" s="3"/>
      <c r="J28" s="3"/>
      <c r="K28" s="3"/>
      <c r="L28" s="3">
        <v>0.5</v>
      </c>
      <c r="M28" s="3">
        <v>0.47</v>
      </c>
      <c r="N28" s="3">
        <v>0.28999999999999998</v>
      </c>
      <c r="O28" s="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842F0-1675-47E2-9406-DECAFAA770FE}">
  <dimension ref="A1:O28"/>
  <sheetViews>
    <sheetView tabSelected="1" zoomScale="57" workbookViewId="0">
      <selection activeCell="O22" sqref="A22:O27"/>
    </sheetView>
  </sheetViews>
  <sheetFormatPr defaultRowHeight="14.75" x14ac:dyDescent="0.75"/>
  <cols>
    <col min="3" max="3" width="18.2265625" customWidth="1"/>
  </cols>
  <sheetData>
    <row r="1" spans="1:15" x14ac:dyDescent="0.75">
      <c r="A1" s="3" t="s">
        <v>134</v>
      </c>
      <c r="B1" s="3" t="s">
        <v>133</v>
      </c>
      <c r="C1" s="3" t="s">
        <v>161</v>
      </c>
      <c r="D1" s="3" t="s">
        <v>68</v>
      </c>
      <c r="E1" s="3" t="s">
        <v>2</v>
      </c>
      <c r="F1" s="3" t="s">
        <v>86</v>
      </c>
      <c r="G1" s="3" t="s">
        <v>85</v>
      </c>
      <c r="H1" s="3" t="s">
        <v>84</v>
      </c>
      <c r="I1" s="3" t="s">
        <v>39</v>
      </c>
      <c r="J1" s="3" t="s">
        <v>18</v>
      </c>
      <c r="K1" s="3" t="s">
        <v>19</v>
      </c>
      <c r="L1" s="3" t="s">
        <v>3</v>
      </c>
      <c r="M1" s="3" t="s">
        <v>4</v>
      </c>
      <c r="N1" s="3" t="s">
        <v>5</v>
      </c>
      <c r="O1" s="3" t="s">
        <v>6</v>
      </c>
    </row>
    <row r="2" spans="1:15" x14ac:dyDescent="0.75">
      <c r="A2" s="3" t="s">
        <v>136</v>
      </c>
      <c r="B2" s="3">
        <v>1982</v>
      </c>
      <c r="C2" s="3" t="str">
        <f>_xlfn.CONCAT(A2, " (", B2,")")</f>
        <v>Cooper, &amp; Findley (1982)</v>
      </c>
      <c r="D2" s="3" t="s">
        <v>70</v>
      </c>
      <c r="E2" s="3" t="s">
        <v>48</v>
      </c>
      <c r="F2" s="3" t="s">
        <v>35</v>
      </c>
      <c r="G2" s="3">
        <v>14</v>
      </c>
      <c r="H2" s="3" t="s">
        <v>88</v>
      </c>
      <c r="I2" s="3">
        <v>14</v>
      </c>
      <c r="J2" s="3"/>
      <c r="K2" s="3"/>
      <c r="L2" s="3">
        <v>1.19</v>
      </c>
      <c r="M2" s="3"/>
      <c r="N2" s="3">
        <v>0.62</v>
      </c>
      <c r="O2" s="3" t="s">
        <v>21</v>
      </c>
    </row>
    <row r="3" spans="1:15" x14ac:dyDescent="0.75">
      <c r="A3" s="3" t="s">
        <v>150</v>
      </c>
      <c r="B3" s="3">
        <v>1993</v>
      </c>
      <c r="C3" s="3" t="str">
        <f t="shared" ref="C3:C28" si="0">_xlfn.CONCAT(A3, " (", B3,")")</f>
        <v>Lipsey &amp; Wilson (1993)</v>
      </c>
      <c r="D3" s="3" t="s">
        <v>120</v>
      </c>
      <c r="E3" s="3" t="s">
        <v>123</v>
      </c>
      <c r="F3" s="3" t="s">
        <v>104</v>
      </c>
      <c r="G3" s="3">
        <v>302</v>
      </c>
      <c r="H3" s="3">
        <v>302</v>
      </c>
      <c r="I3" s="3"/>
      <c r="J3" s="3"/>
      <c r="K3" s="3"/>
      <c r="L3" s="3">
        <v>0.5</v>
      </c>
      <c r="M3" s="3">
        <v>0.47</v>
      </c>
      <c r="N3" s="3">
        <v>0.28999999999999998</v>
      </c>
      <c r="O3" s="3" t="s">
        <v>21</v>
      </c>
    </row>
    <row r="4" spans="1:15" hidden="1" x14ac:dyDescent="0.75">
      <c r="A4" s="3" t="s">
        <v>149</v>
      </c>
      <c r="B4" s="3">
        <v>2008</v>
      </c>
      <c r="C4" s="3" t="str">
        <f t="shared" si="0"/>
        <v>Hill et al.,  (2008)</v>
      </c>
      <c r="D4" s="3" t="s">
        <v>111</v>
      </c>
      <c r="E4" s="3" t="s">
        <v>155</v>
      </c>
      <c r="F4" s="6" t="s">
        <v>108</v>
      </c>
      <c r="G4" s="3">
        <v>389</v>
      </c>
      <c r="H4" s="3"/>
      <c r="I4" s="3"/>
      <c r="J4" s="3"/>
      <c r="K4" s="3"/>
      <c r="L4" s="3">
        <v>0.33</v>
      </c>
      <c r="M4" s="3"/>
      <c r="N4" s="3">
        <v>0.48</v>
      </c>
      <c r="O4" s="3" t="s">
        <v>21</v>
      </c>
    </row>
    <row r="5" spans="1:15" hidden="1" x14ac:dyDescent="0.75">
      <c r="A5" s="3" t="s">
        <v>149</v>
      </c>
      <c r="B5" s="3">
        <v>2008</v>
      </c>
      <c r="C5" s="3" t="str">
        <f t="shared" si="0"/>
        <v>Hill et al.,  (2008)</v>
      </c>
      <c r="D5" s="3" t="s">
        <v>111</v>
      </c>
      <c r="E5" s="3" t="s">
        <v>156</v>
      </c>
      <c r="F5" s="6" t="s">
        <v>108</v>
      </c>
      <c r="G5" s="3">
        <v>36</v>
      </c>
      <c r="H5" s="3"/>
      <c r="I5" s="3"/>
      <c r="J5" s="3"/>
      <c r="K5" s="3"/>
      <c r="L5" s="3">
        <v>0.51</v>
      </c>
      <c r="M5" s="3"/>
      <c r="N5" s="3">
        <v>0.49</v>
      </c>
      <c r="O5" s="3" t="s">
        <v>21</v>
      </c>
    </row>
    <row r="6" spans="1:15" hidden="1" x14ac:dyDescent="0.75">
      <c r="A6" s="3" t="s">
        <v>149</v>
      </c>
      <c r="B6" s="3">
        <v>2008</v>
      </c>
      <c r="C6" s="3" t="str">
        <f t="shared" si="0"/>
        <v>Hill et al.,  (2008)</v>
      </c>
      <c r="D6" s="3" t="s">
        <v>111</v>
      </c>
      <c r="E6" s="3" t="s">
        <v>157</v>
      </c>
      <c r="F6" s="6" t="s">
        <v>108</v>
      </c>
      <c r="G6" s="3">
        <v>43</v>
      </c>
      <c r="H6" s="3"/>
      <c r="I6" s="3"/>
      <c r="J6" s="3"/>
      <c r="K6" s="3"/>
      <c r="L6" s="3">
        <v>0.27</v>
      </c>
      <c r="M6" s="3"/>
      <c r="N6" s="3">
        <v>0.33</v>
      </c>
      <c r="O6" s="3" t="s">
        <v>21</v>
      </c>
    </row>
    <row r="7" spans="1:15" hidden="1" x14ac:dyDescent="0.75">
      <c r="A7" s="3" t="s">
        <v>149</v>
      </c>
      <c r="B7" s="3">
        <v>2008</v>
      </c>
      <c r="C7" s="3" t="str">
        <f t="shared" si="0"/>
        <v>Hill et al.,  (2008)</v>
      </c>
      <c r="D7" s="3" t="s">
        <v>111</v>
      </c>
      <c r="E7" s="3" t="s">
        <v>151</v>
      </c>
      <c r="F7" s="3" t="s">
        <v>104</v>
      </c>
      <c r="G7" s="3">
        <v>32</v>
      </c>
      <c r="H7" s="3"/>
      <c r="I7" s="3"/>
      <c r="J7" s="3"/>
      <c r="K7" s="3"/>
      <c r="L7" s="3">
        <v>0.23</v>
      </c>
      <c r="M7" s="3"/>
      <c r="N7" s="3">
        <v>0.21</v>
      </c>
      <c r="O7" s="3" t="s">
        <v>21</v>
      </c>
    </row>
    <row r="8" spans="1:15" hidden="1" x14ac:dyDescent="0.75">
      <c r="A8" s="3" t="s">
        <v>149</v>
      </c>
      <c r="B8" s="3">
        <v>2008</v>
      </c>
      <c r="C8" s="3" t="str">
        <f t="shared" si="0"/>
        <v>Hill et al.,  (2008)</v>
      </c>
      <c r="D8" s="3" t="s">
        <v>111</v>
      </c>
      <c r="E8" s="3" t="s">
        <v>152</v>
      </c>
      <c r="F8" s="3" t="s">
        <v>104</v>
      </c>
      <c r="G8" s="3">
        <v>27</v>
      </c>
      <c r="H8" s="3"/>
      <c r="I8" s="3"/>
      <c r="J8" s="3"/>
      <c r="K8" s="3"/>
      <c r="L8" s="3">
        <v>0.27</v>
      </c>
      <c r="M8" s="3"/>
      <c r="N8" s="3">
        <v>0.24</v>
      </c>
      <c r="O8" s="3" t="s">
        <v>21</v>
      </c>
    </row>
    <row r="9" spans="1:15" hidden="1" x14ac:dyDescent="0.75">
      <c r="A9" s="3" t="s">
        <v>149</v>
      </c>
      <c r="B9" s="3">
        <v>2008</v>
      </c>
      <c r="C9" s="3" t="str">
        <f t="shared" si="0"/>
        <v>Hill et al.,  (2008)</v>
      </c>
      <c r="D9" s="3" t="s">
        <v>111</v>
      </c>
      <c r="E9" s="3" t="s">
        <v>153</v>
      </c>
      <c r="F9" s="3" t="s">
        <v>104</v>
      </c>
      <c r="G9" s="3">
        <v>28</v>
      </c>
      <c r="H9" s="3"/>
      <c r="I9" s="3"/>
      <c r="J9" s="3"/>
      <c r="K9" s="3"/>
      <c r="L9" s="3">
        <v>0.24</v>
      </c>
      <c r="M9" s="3"/>
      <c r="N9" s="3">
        <v>0.15</v>
      </c>
      <c r="O9" s="3" t="s">
        <v>21</v>
      </c>
    </row>
    <row r="10" spans="1:15" hidden="1" x14ac:dyDescent="0.75">
      <c r="A10" s="3" t="s">
        <v>145</v>
      </c>
      <c r="B10" s="3">
        <v>2009</v>
      </c>
      <c r="C10" s="3" t="str">
        <f t="shared" si="0"/>
        <v>Hattie (2009)</v>
      </c>
      <c r="D10" s="3" t="s">
        <v>81</v>
      </c>
      <c r="E10" s="3" t="s">
        <v>66</v>
      </c>
      <c r="F10" s="3" t="s">
        <v>63</v>
      </c>
      <c r="G10" s="4">
        <v>146626</v>
      </c>
      <c r="H10" s="4">
        <v>816</v>
      </c>
      <c r="I10" s="4">
        <v>52649</v>
      </c>
      <c r="J10" s="3"/>
      <c r="K10" s="3"/>
      <c r="L10" s="3">
        <v>0.4</v>
      </c>
      <c r="M10" s="3"/>
      <c r="N10" s="3"/>
      <c r="O10" s="3" t="s">
        <v>21</v>
      </c>
    </row>
    <row r="11" spans="1:15" x14ac:dyDescent="0.75">
      <c r="A11" s="3" t="s">
        <v>138</v>
      </c>
      <c r="B11" s="3">
        <v>2017</v>
      </c>
      <c r="C11" s="3" t="str">
        <f t="shared" si="0"/>
        <v>Szucs, &amp; Ioannidis (2017)</v>
      </c>
      <c r="D11" s="3" t="s">
        <v>73</v>
      </c>
      <c r="E11" s="3" t="s">
        <v>51</v>
      </c>
      <c r="F11" s="3" t="s">
        <v>20</v>
      </c>
      <c r="G11" s="3">
        <v>26841</v>
      </c>
      <c r="H11" s="3" t="s">
        <v>88</v>
      </c>
      <c r="I11" s="3">
        <v>3801</v>
      </c>
      <c r="J11" s="3"/>
      <c r="K11" s="3"/>
      <c r="L11" s="3">
        <v>0.93799999999999994</v>
      </c>
      <c r="M11" s="3">
        <v>0.65400000000000003</v>
      </c>
      <c r="N11" s="3"/>
      <c r="O11" s="3" t="s">
        <v>21</v>
      </c>
    </row>
    <row r="12" spans="1:15" x14ac:dyDescent="0.75">
      <c r="A12" s="3" t="s">
        <v>138</v>
      </c>
      <c r="B12" s="3">
        <v>2017</v>
      </c>
      <c r="C12" s="3" t="str">
        <f t="shared" si="0"/>
        <v>Szucs, &amp; Ioannidis (2017)</v>
      </c>
      <c r="D12" s="3" t="s">
        <v>74</v>
      </c>
      <c r="E12" s="3" t="s">
        <v>52</v>
      </c>
      <c r="F12" s="3" t="s">
        <v>20</v>
      </c>
      <c r="G12" s="3">
        <v>7888</v>
      </c>
      <c r="H12" s="3" t="s">
        <v>88</v>
      </c>
      <c r="I12" s="3">
        <v>1192</v>
      </c>
      <c r="J12" s="3">
        <v>0.34</v>
      </c>
      <c r="K12" s="3">
        <v>1.22</v>
      </c>
      <c r="L12" s="3"/>
      <c r="M12" s="3"/>
      <c r="N12" s="3"/>
      <c r="O12" s="3" t="s">
        <v>21</v>
      </c>
    </row>
    <row r="13" spans="1:15" x14ac:dyDescent="0.75">
      <c r="A13" s="3" t="s">
        <v>138</v>
      </c>
      <c r="B13" s="3">
        <v>2017</v>
      </c>
      <c r="C13" s="3" t="str">
        <f t="shared" si="0"/>
        <v>Szucs, &amp; Ioannidis (2017)</v>
      </c>
      <c r="D13" s="3" t="s">
        <v>75</v>
      </c>
      <c r="E13" s="3" t="s">
        <v>53</v>
      </c>
      <c r="F13" s="3" t="s">
        <v>20</v>
      </c>
      <c r="G13" s="3">
        <v>16887</v>
      </c>
      <c r="H13" s="3" t="s">
        <v>88</v>
      </c>
      <c r="I13" s="3">
        <v>2261</v>
      </c>
      <c r="J13" s="3">
        <v>0.28999999999999998</v>
      </c>
      <c r="K13" s="3">
        <v>0.96</v>
      </c>
      <c r="L13" s="3"/>
      <c r="M13" s="3"/>
      <c r="N13" s="3"/>
      <c r="O13" s="3" t="s">
        <v>21</v>
      </c>
    </row>
    <row r="14" spans="1:15" x14ac:dyDescent="0.75">
      <c r="A14" s="3" t="s">
        <v>138</v>
      </c>
      <c r="B14" s="3">
        <v>2017</v>
      </c>
      <c r="C14" s="3" t="str">
        <f t="shared" si="0"/>
        <v>Szucs, &amp; Ioannidis (2017)</v>
      </c>
      <c r="D14" s="3" t="s">
        <v>76</v>
      </c>
      <c r="E14" s="3" t="s">
        <v>54</v>
      </c>
      <c r="F14" s="3" t="s">
        <v>20</v>
      </c>
      <c r="G14" s="3">
        <v>2066</v>
      </c>
      <c r="H14" s="3" t="s">
        <v>88</v>
      </c>
      <c r="I14" s="3">
        <v>348</v>
      </c>
      <c r="J14" s="3">
        <v>0.23</v>
      </c>
      <c r="K14" s="3">
        <v>0.91</v>
      </c>
      <c r="L14" s="3"/>
      <c r="M14" s="3"/>
      <c r="N14" s="3"/>
      <c r="O14" s="3" t="s">
        <v>21</v>
      </c>
    </row>
    <row r="15" spans="1:15" x14ac:dyDescent="0.75">
      <c r="A15" s="3" t="s">
        <v>140</v>
      </c>
      <c r="B15" s="3">
        <v>2017</v>
      </c>
      <c r="C15" s="3" t="str">
        <f t="shared" si="0"/>
        <v>Qunitana (2017)</v>
      </c>
      <c r="D15" s="3" t="s">
        <v>78</v>
      </c>
      <c r="E15" s="3" t="s">
        <v>40</v>
      </c>
      <c r="F15" s="3" t="s">
        <v>37</v>
      </c>
      <c r="G15" s="3">
        <v>297</v>
      </c>
      <c r="H15" s="3">
        <v>9</v>
      </c>
      <c r="I15" s="3">
        <v>293</v>
      </c>
      <c r="J15" s="3">
        <v>0.26</v>
      </c>
      <c r="K15" s="3">
        <v>0.88</v>
      </c>
      <c r="L15" s="3"/>
      <c r="M15" s="3">
        <v>0.51</v>
      </c>
      <c r="N15" s="3"/>
      <c r="O15" s="3" t="s">
        <v>21</v>
      </c>
    </row>
    <row r="16" spans="1:15" x14ac:dyDescent="0.75">
      <c r="A16" s="6" t="s">
        <v>148</v>
      </c>
      <c r="B16" s="6">
        <v>2018</v>
      </c>
      <c r="C16" s="3" t="str">
        <f t="shared" si="0"/>
        <v>Bergmann et al., (2018)</v>
      </c>
      <c r="D16" s="6" t="s">
        <v>105</v>
      </c>
      <c r="E16" s="3" t="s">
        <v>106</v>
      </c>
      <c r="F16" s="6" t="s">
        <v>108</v>
      </c>
      <c r="G16" s="3" t="s">
        <v>88</v>
      </c>
      <c r="H16" s="3">
        <v>12</v>
      </c>
      <c r="I16" s="3" t="s">
        <v>88</v>
      </c>
      <c r="J16" s="3"/>
      <c r="K16" s="3"/>
      <c r="L16" s="3"/>
      <c r="M16" s="3">
        <v>0.45</v>
      </c>
      <c r="N16" s="3"/>
      <c r="O16" s="3" t="s">
        <v>21</v>
      </c>
    </row>
    <row r="17" spans="1:15" x14ac:dyDescent="0.75">
      <c r="A17" s="3" t="s">
        <v>142</v>
      </c>
      <c r="B17" s="3">
        <v>1977</v>
      </c>
      <c r="C17" s="3" t="str">
        <f t="shared" si="0"/>
        <v>Smith &amp; Glass (1977)</v>
      </c>
      <c r="D17" s="3" t="s">
        <v>80</v>
      </c>
      <c r="E17" s="3" t="s">
        <v>62</v>
      </c>
      <c r="F17" s="3" t="s">
        <v>63</v>
      </c>
      <c r="G17" s="3">
        <v>833</v>
      </c>
      <c r="H17" s="3"/>
      <c r="I17" s="3">
        <v>375</v>
      </c>
      <c r="J17" s="3"/>
      <c r="K17" s="3"/>
      <c r="L17" s="3">
        <v>0.68</v>
      </c>
      <c r="M17" s="3"/>
      <c r="N17" s="3">
        <v>0.67</v>
      </c>
      <c r="O17" s="3" t="s">
        <v>160</v>
      </c>
    </row>
    <row r="18" spans="1:15" x14ac:dyDescent="0.75">
      <c r="A18" s="3" t="s">
        <v>144</v>
      </c>
      <c r="B18" s="3">
        <v>2018</v>
      </c>
      <c r="C18" s="3" t="str">
        <f t="shared" si="0"/>
        <v>Andrey &amp; Agadullina  (2018)</v>
      </c>
      <c r="D18" s="3" t="s">
        <v>70</v>
      </c>
      <c r="E18" s="3" t="s">
        <v>93</v>
      </c>
      <c r="F18" s="3" t="s">
        <v>95</v>
      </c>
      <c r="G18" s="3">
        <v>3498</v>
      </c>
      <c r="H18" s="3">
        <v>42</v>
      </c>
      <c r="I18" s="3">
        <v>1922</v>
      </c>
      <c r="J18" s="3">
        <v>0.15</v>
      </c>
      <c r="K18" s="3">
        <v>0.69</v>
      </c>
      <c r="L18" s="3"/>
      <c r="M18" s="3">
        <v>0.38</v>
      </c>
      <c r="N18" s="3"/>
      <c r="O18" s="3" t="s">
        <v>159</v>
      </c>
    </row>
    <row r="19" spans="1:15" x14ac:dyDescent="0.75">
      <c r="A19" s="3" t="s">
        <v>135</v>
      </c>
      <c r="B19" s="3">
        <v>1982</v>
      </c>
      <c r="C19" s="3" t="str">
        <f t="shared" si="0"/>
        <v>Haase, Waechter &amp; Solomon, (1982)</v>
      </c>
      <c r="D19" s="3" t="s">
        <v>69</v>
      </c>
      <c r="E19" s="3" t="s">
        <v>16</v>
      </c>
      <c r="F19" s="3" t="s">
        <v>20</v>
      </c>
      <c r="G19" s="4">
        <v>11044</v>
      </c>
      <c r="H19" s="4" t="s">
        <v>88</v>
      </c>
      <c r="I19" s="4">
        <v>701</v>
      </c>
      <c r="J19" s="3">
        <v>4.2799999999999998E-2</v>
      </c>
      <c r="K19" s="3">
        <v>0.26819999999999999</v>
      </c>
      <c r="L19" s="3">
        <v>0.15890000000000001</v>
      </c>
      <c r="M19" s="3">
        <v>8.3000000000000004E-2</v>
      </c>
      <c r="N19" s="3"/>
      <c r="O19" s="3" t="s">
        <v>17</v>
      </c>
    </row>
    <row r="20" spans="1:15" x14ac:dyDescent="0.75">
      <c r="A20" s="3" t="s">
        <v>136</v>
      </c>
      <c r="B20" s="3">
        <v>1982</v>
      </c>
      <c r="C20" s="3" t="str">
        <f t="shared" si="0"/>
        <v>Cooper, &amp; Findley (1982)</v>
      </c>
      <c r="D20" s="3" t="s">
        <v>70</v>
      </c>
      <c r="E20" s="3" t="s">
        <v>29</v>
      </c>
      <c r="F20" s="3" t="s">
        <v>35</v>
      </c>
      <c r="G20" s="3">
        <v>113</v>
      </c>
      <c r="H20" s="3" t="s">
        <v>88</v>
      </c>
      <c r="I20" s="3">
        <v>113</v>
      </c>
      <c r="J20" s="3"/>
      <c r="K20" s="3"/>
      <c r="L20" s="3">
        <v>0.45</v>
      </c>
      <c r="M20" s="3"/>
      <c r="N20" s="3">
        <v>0.3</v>
      </c>
      <c r="O20" s="3" t="s">
        <v>24</v>
      </c>
    </row>
    <row r="21" spans="1:15" x14ac:dyDescent="0.75">
      <c r="A21" s="3" t="s">
        <v>136</v>
      </c>
      <c r="B21" s="3">
        <v>1982</v>
      </c>
      <c r="C21" s="3" t="str">
        <f t="shared" si="0"/>
        <v>Cooper, &amp; Findley (1982)</v>
      </c>
      <c r="D21" s="3" t="s">
        <v>70</v>
      </c>
      <c r="E21" s="3" t="s">
        <v>30</v>
      </c>
      <c r="F21" s="3" t="s">
        <v>35</v>
      </c>
      <c r="G21" s="3">
        <v>72</v>
      </c>
      <c r="H21" s="3" t="s">
        <v>88</v>
      </c>
      <c r="I21" s="3">
        <v>72</v>
      </c>
      <c r="J21" s="3"/>
      <c r="K21" s="3"/>
      <c r="L21" s="3">
        <v>0.6</v>
      </c>
      <c r="M21" s="3"/>
      <c r="N21" s="3">
        <v>0.54</v>
      </c>
      <c r="O21" s="3" t="s">
        <v>25</v>
      </c>
    </row>
    <row r="22" spans="1:15" x14ac:dyDescent="0.75">
      <c r="A22" s="3" t="s">
        <v>136</v>
      </c>
      <c r="B22" s="3">
        <v>1982</v>
      </c>
      <c r="C22" s="3" t="str">
        <f t="shared" si="0"/>
        <v>Cooper, &amp; Findley (1982)</v>
      </c>
      <c r="D22" s="3" t="s">
        <v>70</v>
      </c>
      <c r="E22" s="3" t="s">
        <v>31</v>
      </c>
      <c r="F22" s="3" t="s">
        <v>35</v>
      </c>
      <c r="G22" s="3">
        <v>23</v>
      </c>
      <c r="H22" s="3" t="s">
        <v>88</v>
      </c>
      <c r="I22" s="3">
        <v>23</v>
      </c>
      <c r="J22" s="3"/>
      <c r="K22" s="3"/>
      <c r="L22" s="3">
        <v>0.48</v>
      </c>
      <c r="M22" s="3"/>
      <c r="N22" s="3">
        <v>0.22</v>
      </c>
      <c r="O22" s="3" t="s">
        <v>22</v>
      </c>
    </row>
    <row r="23" spans="1:15" x14ac:dyDescent="0.75">
      <c r="A23" s="3" t="s">
        <v>139</v>
      </c>
      <c r="B23" s="3">
        <v>2003</v>
      </c>
      <c r="C23" s="3" t="str">
        <f t="shared" si="0"/>
        <v>Richard, Bond Jr, &amp; Stokes-Zoota (2003)</v>
      </c>
      <c r="D23" s="3" t="s">
        <v>70</v>
      </c>
      <c r="E23" s="3" t="s">
        <v>158</v>
      </c>
      <c r="F23" s="3" t="s">
        <v>38</v>
      </c>
      <c r="G23" s="3">
        <v>474</v>
      </c>
      <c r="H23" s="3">
        <v>322</v>
      </c>
      <c r="I23" s="3" t="s">
        <v>88</v>
      </c>
      <c r="J23" s="3"/>
      <c r="K23" s="3"/>
      <c r="L23" s="3">
        <v>0.21</v>
      </c>
      <c r="M23" s="3">
        <v>0.18</v>
      </c>
      <c r="N23" s="3">
        <v>0.15</v>
      </c>
      <c r="O23" s="3" t="s">
        <v>22</v>
      </c>
    </row>
    <row r="24" spans="1:15" x14ac:dyDescent="0.75">
      <c r="A24" s="3" t="s">
        <v>147</v>
      </c>
      <c r="B24" s="3">
        <v>2003</v>
      </c>
      <c r="C24" s="3" t="str">
        <f t="shared" si="0"/>
        <v>Hemphill (2003)</v>
      </c>
      <c r="D24" s="3" t="s">
        <v>69</v>
      </c>
      <c r="E24" s="3" t="s">
        <v>102</v>
      </c>
      <c r="F24" s="3" t="s">
        <v>104</v>
      </c>
      <c r="G24" s="3">
        <v>380</v>
      </c>
      <c r="H24" s="3">
        <v>380</v>
      </c>
      <c r="I24" s="3" t="s">
        <v>88</v>
      </c>
      <c r="J24" s="3">
        <v>0.15</v>
      </c>
      <c r="K24" s="3">
        <v>0.35</v>
      </c>
      <c r="L24" s="3"/>
      <c r="M24" s="3"/>
      <c r="N24" s="3"/>
      <c r="O24" s="3" t="s">
        <v>22</v>
      </c>
    </row>
    <row r="25" spans="1:15" x14ac:dyDescent="0.75">
      <c r="A25" s="3" t="s">
        <v>137</v>
      </c>
      <c r="B25" s="3">
        <v>2015</v>
      </c>
      <c r="C25" s="3" t="str">
        <f t="shared" si="0"/>
        <v>Paterson et al.,  (2015)</v>
      </c>
      <c r="D25" s="3" t="s">
        <v>82</v>
      </c>
      <c r="E25" s="3" t="s">
        <v>50</v>
      </c>
      <c r="F25" s="3" t="s">
        <v>38</v>
      </c>
      <c r="G25" s="3">
        <v>776</v>
      </c>
      <c r="H25" s="3">
        <v>258</v>
      </c>
      <c r="I25" s="3" t="s">
        <v>88</v>
      </c>
      <c r="J25" s="3"/>
      <c r="K25" s="3"/>
      <c r="L25" s="3">
        <v>0.22700000000000001</v>
      </c>
      <c r="M25" s="3">
        <v>0.2</v>
      </c>
      <c r="N25" s="3">
        <v>0.13500000000000001</v>
      </c>
      <c r="O25" s="3" t="s">
        <v>22</v>
      </c>
    </row>
    <row r="26" spans="1:15" x14ac:dyDescent="0.75">
      <c r="A26" s="3" t="s">
        <v>146</v>
      </c>
      <c r="B26" s="3">
        <v>2015</v>
      </c>
      <c r="C26" s="3" t="str">
        <f t="shared" si="0"/>
        <v>Bosco et al. (2015)</v>
      </c>
      <c r="D26" s="3" t="s">
        <v>82</v>
      </c>
      <c r="E26" s="3" t="s">
        <v>83</v>
      </c>
      <c r="F26" s="3" t="s">
        <v>96</v>
      </c>
      <c r="G26" s="3">
        <v>147328</v>
      </c>
      <c r="H26" s="3">
        <v>816</v>
      </c>
      <c r="I26" s="3">
        <v>1660</v>
      </c>
      <c r="J26" s="3">
        <v>7.0000000000000007E-2</v>
      </c>
      <c r="K26" s="3">
        <v>0.16</v>
      </c>
      <c r="L26" s="3">
        <v>0.32</v>
      </c>
      <c r="M26" s="3">
        <v>0.16</v>
      </c>
      <c r="N26" s="3">
        <v>0.22</v>
      </c>
      <c r="O26" s="3" t="s">
        <v>22</v>
      </c>
    </row>
    <row r="27" spans="1:15" x14ac:dyDescent="0.75">
      <c r="A27" s="3" t="s">
        <v>141</v>
      </c>
      <c r="B27" s="3">
        <v>2016</v>
      </c>
      <c r="C27" s="3" t="str">
        <f t="shared" si="0"/>
        <v>Gignac &amp; Szodorai (2016)</v>
      </c>
      <c r="D27" s="3" t="s">
        <v>79</v>
      </c>
      <c r="E27" s="3" t="s">
        <v>64</v>
      </c>
      <c r="F27" s="3" t="s">
        <v>37</v>
      </c>
      <c r="G27" s="3">
        <v>708</v>
      </c>
      <c r="H27" s="3">
        <v>199</v>
      </c>
      <c r="I27" s="3"/>
      <c r="J27" s="3">
        <v>0.11</v>
      </c>
      <c r="K27" s="3">
        <v>0.28999999999999998</v>
      </c>
      <c r="L27" s="3"/>
      <c r="M27" s="3">
        <v>0.19</v>
      </c>
      <c r="N27" s="3"/>
      <c r="O27" s="3" t="s">
        <v>22</v>
      </c>
    </row>
    <row r="28" spans="1:15" x14ac:dyDescent="0.75">
      <c r="A28" s="3" t="s">
        <v>136</v>
      </c>
      <c r="B28" s="3">
        <v>1982</v>
      </c>
      <c r="C28" s="3" t="str">
        <f t="shared" si="0"/>
        <v>Cooper, &amp; Findley (1982)</v>
      </c>
      <c r="D28" s="3" t="s">
        <v>70</v>
      </c>
      <c r="E28" s="3" t="s">
        <v>49</v>
      </c>
      <c r="F28" s="3" t="s">
        <v>35</v>
      </c>
      <c r="G28" s="3">
        <v>15</v>
      </c>
      <c r="H28" s="3" t="s">
        <v>88</v>
      </c>
      <c r="I28" s="3">
        <v>15</v>
      </c>
      <c r="J28" s="3"/>
      <c r="K28" s="3"/>
      <c r="L28" s="3">
        <v>0.26</v>
      </c>
      <c r="M28" s="3"/>
      <c r="N28" s="3">
        <v>0.16</v>
      </c>
      <c r="O28" s="3" t="s">
        <v>154</v>
      </c>
    </row>
  </sheetData>
  <sortState ref="A2:O28">
    <sortCondition ref="O2:O28"/>
    <sortCondition ref="B2:B28"/>
  </sortState>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576A4-F028-4F47-9BB3-C41347066A5F}">
  <dimension ref="A1:T32"/>
  <sheetViews>
    <sheetView zoomScale="37" workbookViewId="0">
      <selection activeCell="G25" sqref="G25"/>
    </sheetView>
  </sheetViews>
  <sheetFormatPr defaultRowHeight="14.75" x14ac:dyDescent="0.75"/>
  <cols>
    <col min="1" max="1" width="53.54296875" customWidth="1"/>
    <col min="2" max="2" width="11.26953125" customWidth="1"/>
    <col min="3" max="4" width="8.81640625" customWidth="1"/>
  </cols>
  <sheetData>
    <row r="1" spans="1:19" x14ac:dyDescent="0.75">
      <c r="A1" s="3" t="s">
        <v>1</v>
      </c>
      <c r="B1" s="3" t="s">
        <v>134</v>
      </c>
      <c r="C1" s="3" t="s">
        <v>133</v>
      </c>
      <c r="D1" s="3" t="s">
        <v>68</v>
      </c>
      <c r="E1" s="3" t="s">
        <v>2</v>
      </c>
      <c r="F1" s="3" t="s">
        <v>87</v>
      </c>
      <c r="G1" s="3" t="s">
        <v>86</v>
      </c>
      <c r="H1" s="3" t="s">
        <v>85</v>
      </c>
      <c r="I1" s="3" t="s">
        <v>84</v>
      </c>
      <c r="J1" s="3" t="s">
        <v>39</v>
      </c>
      <c r="K1" s="3" t="s">
        <v>18</v>
      </c>
      <c r="L1" s="3" t="s">
        <v>19</v>
      </c>
      <c r="M1" s="3" t="s">
        <v>3</v>
      </c>
      <c r="N1" s="3" t="s">
        <v>4</v>
      </c>
      <c r="O1" s="3" t="s">
        <v>5</v>
      </c>
      <c r="P1" s="3" t="s">
        <v>6</v>
      </c>
      <c r="Q1" s="3" t="s">
        <v>13</v>
      </c>
      <c r="R1" s="3" t="s">
        <v>33</v>
      </c>
      <c r="S1" s="3" t="s">
        <v>118</v>
      </c>
    </row>
    <row r="2" spans="1:19" x14ac:dyDescent="0.75">
      <c r="A2" s="3" t="s">
        <v>11</v>
      </c>
      <c r="B2" s="3" t="s">
        <v>135</v>
      </c>
      <c r="C2" s="3">
        <v>1982</v>
      </c>
      <c r="D2" s="3" t="s">
        <v>69</v>
      </c>
      <c r="E2" s="3" t="s">
        <v>16</v>
      </c>
      <c r="F2" s="3" t="s">
        <v>34</v>
      </c>
      <c r="G2" s="3" t="s">
        <v>20</v>
      </c>
      <c r="H2" s="4">
        <v>11044</v>
      </c>
      <c r="I2" s="4" t="s">
        <v>88</v>
      </c>
      <c r="J2" s="4">
        <v>701</v>
      </c>
      <c r="K2" s="3">
        <v>4.2799999999999998E-2</v>
      </c>
      <c r="L2" s="3">
        <v>0.26819999999999999</v>
      </c>
      <c r="M2" s="3">
        <v>0.15890000000000001</v>
      </c>
      <c r="N2" s="3">
        <v>8.3000000000000004E-2</v>
      </c>
      <c r="O2" s="3"/>
      <c r="P2" s="3" t="s">
        <v>17</v>
      </c>
      <c r="Q2" s="3" t="s">
        <v>14</v>
      </c>
      <c r="R2" s="3"/>
    </row>
    <row r="3" spans="1:19" x14ac:dyDescent="0.75">
      <c r="A3" s="3" t="s">
        <v>0</v>
      </c>
      <c r="B3" s="3" t="s">
        <v>136</v>
      </c>
      <c r="C3" s="3">
        <v>1982</v>
      </c>
      <c r="D3" s="3" t="s">
        <v>70</v>
      </c>
      <c r="E3" s="3" t="s">
        <v>48</v>
      </c>
      <c r="F3" s="3" t="s">
        <v>90</v>
      </c>
      <c r="G3" s="3" t="s">
        <v>35</v>
      </c>
      <c r="H3" s="3">
        <v>14</v>
      </c>
      <c r="I3" s="3" t="s">
        <v>88</v>
      </c>
      <c r="J3" s="3">
        <v>14</v>
      </c>
      <c r="K3" s="3"/>
      <c r="L3" s="3"/>
      <c r="M3" s="3">
        <v>1.19</v>
      </c>
      <c r="N3" s="3"/>
      <c r="O3" s="3">
        <v>0.62</v>
      </c>
      <c r="P3" s="3" t="s">
        <v>23</v>
      </c>
      <c r="Q3" s="3" t="s">
        <v>14</v>
      </c>
      <c r="R3" s="3" t="s">
        <v>71</v>
      </c>
    </row>
    <row r="4" spans="1:19" x14ac:dyDescent="0.75">
      <c r="A4" s="3" t="s">
        <v>0</v>
      </c>
      <c r="B4" s="3" t="s">
        <v>136</v>
      </c>
      <c r="C4" s="3">
        <v>1982</v>
      </c>
      <c r="D4" s="3" t="s">
        <v>70</v>
      </c>
      <c r="E4" s="3" t="s">
        <v>29</v>
      </c>
      <c r="F4" s="3" t="s">
        <v>90</v>
      </c>
      <c r="G4" s="3" t="s">
        <v>35</v>
      </c>
      <c r="H4" s="3">
        <v>113</v>
      </c>
      <c r="I4" s="3" t="s">
        <v>88</v>
      </c>
      <c r="J4" s="3">
        <v>113</v>
      </c>
      <c r="K4" s="3"/>
      <c r="L4" s="3"/>
      <c r="M4" s="3">
        <v>0.45</v>
      </c>
      <c r="N4" s="3"/>
      <c r="O4" s="3">
        <v>0.3</v>
      </c>
      <c r="P4" s="3" t="s">
        <v>24</v>
      </c>
      <c r="Q4" s="3" t="s">
        <v>14</v>
      </c>
      <c r="R4" s="3" t="s">
        <v>71</v>
      </c>
    </row>
    <row r="5" spans="1:19" x14ac:dyDescent="0.75">
      <c r="A5" s="3" t="s">
        <v>0</v>
      </c>
      <c r="B5" s="3" t="s">
        <v>136</v>
      </c>
      <c r="C5" s="3">
        <v>1982</v>
      </c>
      <c r="D5" s="3" t="s">
        <v>70</v>
      </c>
      <c r="E5" s="3" t="s">
        <v>30</v>
      </c>
      <c r="F5" s="3" t="s">
        <v>90</v>
      </c>
      <c r="G5" s="3" t="s">
        <v>35</v>
      </c>
      <c r="H5" s="3">
        <v>72</v>
      </c>
      <c r="I5" s="3" t="s">
        <v>88</v>
      </c>
      <c r="J5" s="3">
        <v>72</v>
      </c>
      <c r="K5" s="3"/>
      <c r="L5" s="3"/>
      <c r="M5" s="3">
        <v>0.6</v>
      </c>
      <c r="N5" s="3"/>
      <c r="O5" s="3">
        <v>0.54</v>
      </c>
      <c r="P5" s="3" t="s">
        <v>25</v>
      </c>
      <c r="Q5" s="3" t="s">
        <v>14</v>
      </c>
      <c r="R5" s="3" t="s">
        <v>71</v>
      </c>
    </row>
    <row r="6" spans="1:19" x14ac:dyDescent="0.75">
      <c r="A6" s="3" t="s">
        <v>0</v>
      </c>
      <c r="B6" s="3" t="s">
        <v>136</v>
      </c>
      <c r="C6" s="3">
        <v>1982</v>
      </c>
      <c r="D6" s="3" t="s">
        <v>70</v>
      </c>
      <c r="E6" s="3" t="s">
        <v>31</v>
      </c>
      <c r="F6" s="3" t="s">
        <v>90</v>
      </c>
      <c r="G6" s="3" t="s">
        <v>35</v>
      </c>
      <c r="H6" s="3">
        <v>23</v>
      </c>
      <c r="I6" s="3" t="s">
        <v>88</v>
      </c>
      <c r="J6" s="3">
        <v>23</v>
      </c>
      <c r="K6" s="3"/>
      <c r="L6" s="3"/>
      <c r="M6" s="3">
        <v>0.48</v>
      </c>
      <c r="N6" s="3"/>
      <c r="O6" s="3">
        <v>0.22</v>
      </c>
      <c r="P6" s="3" t="s">
        <v>22</v>
      </c>
      <c r="Q6" s="3" t="s">
        <v>14</v>
      </c>
      <c r="R6" s="3" t="s">
        <v>71</v>
      </c>
    </row>
    <row r="7" spans="1:19" x14ac:dyDescent="0.75">
      <c r="A7" s="3" t="s">
        <v>0</v>
      </c>
      <c r="B7" s="3" t="s">
        <v>136</v>
      </c>
      <c r="C7" s="3">
        <v>1982</v>
      </c>
      <c r="D7" s="3" t="s">
        <v>70</v>
      </c>
      <c r="E7" s="3" t="s">
        <v>49</v>
      </c>
      <c r="F7" s="3" t="s">
        <v>90</v>
      </c>
      <c r="G7" s="3" t="s">
        <v>35</v>
      </c>
      <c r="H7" s="3">
        <v>15</v>
      </c>
      <c r="I7" s="3" t="s">
        <v>88</v>
      </c>
      <c r="J7" s="3">
        <v>15</v>
      </c>
      <c r="K7" s="3"/>
      <c r="L7" s="3"/>
      <c r="M7" s="3">
        <v>0.26</v>
      </c>
      <c r="N7" s="3"/>
      <c r="O7" s="3">
        <v>0.16</v>
      </c>
      <c r="P7" s="3" t="s">
        <v>26</v>
      </c>
      <c r="Q7" s="3" t="s">
        <v>14</v>
      </c>
      <c r="R7" s="3" t="s">
        <v>71</v>
      </c>
    </row>
    <row r="8" spans="1:19" x14ac:dyDescent="0.75">
      <c r="A8" s="3" t="s">
        <v>7</v>
      </c>
      <c r="B8" s="3" t="s">
        <v>137</v>
      </c>
      <c r="C8" s="3">
        <v>2015</v>
      </c>
      <c r="D8" s="3" t="s">
        <v>82</v>
      </c>
      <c r="E8" s="3" t="s">
        <v>50</v>
      </c>
      <c r="F8" s="3" t="s">
        <v>27</v>
      </c>
      <c r="G8" s="3" t="s">
        <v>38</v>
      </c>
      <c r="H8" s="3">
        <v>776</v>
      </c>
      <c r="I8" s="3">
        <v>258</v>
      </c>
      <c r="J8" s="3" t="s">
        <v>88</v>
      </c>
      <c r="K8" s="3"/>
      <c r="L8" s="3"/>
      <c r="M8" s="3">
        <v>0.22700000000000001</v>
      </c>
      <c r="N8" s="3">
        <v>0.2</v>
      </c>
      <c r="O8" s="3">
        <v>0.13500000000000001</v>
      </c>
      <c r="P8" s="3" t="s">
        <v>22</v>
      </c>
      <c r="Q8" s="3" t="s">
        <v>125</v>
      </c>
      <c r="R8" s="3" t="s">
        <v>32</v>
      </c>
    </row>
    <row r="9" spans="1:19" x14ac:dyDescent="0.75">
      <c r="A9" s="3" t="s">
        <v>8</v>
      </c>
      <c r="B9" s="3" t="s">
        <v>138</v>
      </c>
      <c r="C9" s="3">
        <v>2017</v>
      </c>
      <c r="D9" s="3" t="s">
        <v>73</v>
      </c>
      <c r="E9" s="3" t="s">
        <v>51</v>
      </c>
      <c r="F9" s="3" t="s">
        <v>41</v>
      </c>
      <c r="G9" s="3" t="s">
        <v>20</v>
      </c>
      <c r="H9" s="3">
        <v>26841</v>
      </c>
      <c r="I9" s="3" t="s">
        <v>88</v>
      </c>
      <c r="J9" s="3">
        <v>3801</v>
      </c>
      <c r="K9" s="3"/>
      <c r="L9" s="3"/>
      <c r="M9" s="3">
        <v>0.93799999999999994</v>
      </c>
      <c r="N9" s="3">
        <v>0.65400000000000003</v>
      </c>
      <c r="O9" s="3"/>
      <c r="P9" s="3" t="s">
        <v>21</v>
      </c>
      <c r="Q9" s="3" t="s">
        <v>14</v>
      </c>
      <c r="R9" s="3" t="s">
        <v>45</v>
      </c>
    </row>
    <row r="10" spans="1:19" x14ac:dyDescent="0.75">
      <c r="A10" s="3" t="s">
        <v>8</v>
      </c>
      <c r="B10" s="3" t="s">
        <v>138</v>
      </c>
      <c r="C10" s="3">
        <v>2017</v>
      </c>
      <c r="D10" s="3" t="s">
        <v>74</v>
      </c>
      <c r="E10" s="3" t="s">
        <v>52</v>
      </c>
      <c r="F10" s="3" t="s">
        <v>42</v>
      </c>
      <c r="G10" s="3" t="s">
        <v>20</v>
      </c>
      <c r="H10" s="3">
        <v>7888</v>
      </c>
      <c r="I10" s="3" t="s">
        <v>88</v>
      </c>
      <c r="J10" s="3">
        <v>1192</v>
      </c>
      <c r="K10" s="3">
        <v>0.34</v>
      </c>
      <c r="L10" s="3">
        <v>1.22</v>
      </c>
      <c r="M10" s="3"/>
      <c r="N10" s="3"/>
      <c r="O10" s="3"/>
      <c r="P10" s="3" t="s">
        <v>21</v>
      </c>
      <c r="Q10" s="3" t="s">
        <v>14</v>
      </c>
      <c r="R10" s="3" t="s">
        <v>46</v>
      </c>
    </row>
    <row r="11" spans="1:19" x14ac:dyDescent="0.75">
      <c r="A11" s="3" t="s">
        <v>8</v>
      </c>
      <c r="B11" s="3" t="s">
        <v>138</v>
      </c>
      <c r="C11" s="3">
        <v>2017</v>
      </c>
      <c r="D11" s="3" t="s">
        <v>75</v>
      </c>
      <c r="E11" s="3" t="s">
        <v>53</v>
      </c>
      <c r="F11" s="7" t="s">
        <v>43</v>
      </c>
      <c r="G11" s="3" t="s">
        <v>20</v>
      </c>
      <c r="H11" s="3">
        <v>16887</v>
      </c>
      <c r="I11" s="3" t="s">
        <v>88</v>
      </c>
      <c r="J11" s="3">
        <v>2261</v>
      </c>
      <c r="K11" s="3">
        <v>0.28999999999999998</v>
      </c>
      <c r="L11" s="3">
        <v>0.96</v>
      </c>
      <c r="M11" s="3"/>
      <c r="N11" s="3"/>
      <c r="O11" s="3"/>
      <c r="P11" s="3" t="s">
        <v>21</v>
      </c>
      <c r="Q11" s="3" t="s">
        <v>14</v>
      </c>
      <c r="R11" s="3" t="s">
        <v>46</v>
      </c>
    </row>
    <row r="12" spans="1:19" x14ac:dyDescent="0.75">
      <c r="A12" s="3" t="s">
        <v>8</v>
      </c>
      <c r="B12" s="3" t="s">
        <v>138</v>
      </c>
      <c r="C12" s="3">
        <v>2017</v>
      </c>
      <c r="D12" s="3" t="s">
        <v>76</v>
      </c>
      <c r="E12" s="3" t="s">
        <v>54</v>
      </c>
      <c r="F12" s="7" t="s">
        <v>44</v>
      </c>
      <c r="G12" s="3" t="s">
        <v>20</v>
      </c>
      <c r="H12" s="3">
        <v>2066</v>
      </c>
      <c r="I12" s="3" t="s">
        <v>88</v>
      </c>
      <c r="J12" s="3">
        <v>348</v>
      </c>
      <c r="K12" s="3">
        <v>0.23</v>
      </c>
      <c r="L12" s="3">
        <v>0.91</v>
      </c>
      <c r="M12" s="3"/>
      <c r="N12" s="3"/>
      <c r="O12" s="3"/>
      <c r="P12" s="3" t="s">
        <v>21</v>
      </c>
      <c r="Q12" s="3" t="s">
        <v>14</v>
      </c>
      <c r="R12" s="3" t="s">
        <v>46</v>
      </c>
    </row>
    <row r="13" spans="1:19" x14ac:dyDescent="0.75">
      <c r="A13" s="3" t="s">
        <v>9</v>
      </c>
      <c r="B13" s="3" t="s">
        <v>139</v>
      </c>
      <c r="C13" s="3">
        <v>2003</v>
      </c>
      <c r="D13" s="3" t="s">
        <v>70</v>
      </c>
      <c r="E13" s="3" t="s">
        <v>55</v>
      </c>
      <c r="F13" s="3" t="s">
        <v>47</v>
      </c>
      <c r="G13" s="3" t="s">
        <v>38</v>
      </c>
      <c r="H13" s="3">
        <v>474</v>
      </c>
      <c r="I13" s="3">
        <v>322</v>
      </c>
      <c r="J13" s="3" t="s">
        <v>88</v>
      </c>
      <c r="K13" s="3"/>
      <c r="L13" s="3"/>
      <c r="M13" s="3">
        <v>0.21</v>
      </c>
      <c r="N13" s="3">
        <v>0.18</v>
      </c>
      <c r="O13" s="3">
        <v>0.15</v>
      </c>
      <c r="P13" s="3" t="s">
        <v>22</v>
      </c>
      <c r="Q13" s="3" t="s">
        <v>14</v>
      </c>
      <c r="R13" s="3"/>
    </row>
    <row r="14" spans="1:19" x14ac:dyDescent="0.75">
      <c r="A14" s="3" t="s">
        <v>10</v>
      </c>
      <c r="B14" s="3" t="s">
        <v>140</v>
      </c>
      <c r="C14" s="3">
        <v>2017</v>
      </c>
      <c r="D14" s="3" t="s">
        <v>78</v>
      </c>
      <c r="E14" s="3" t="s">
        <v>40</v>
      </c>
      <c r="F14" s="3" t="s">
        <v>36</v>
      </c>
      <c r="G14" s="3" t="s">
        <v>37</v>
      </c>
      <c r="H14" s="3">
        <v>297</v>
      </c>
      <c r="I14" s="3">
        <v>9</v>
      </c>
      <c r="J14" s="3">
        <v>293</v>
      </c>
      <c r="K14" s="3">
        <v>0.26</v>
      </c>
      <c r="L14" s="3">
        <v>0.88</v>
      </c>
      <c r="M14" s="3"/>
      <c r="N14" s="3">
        <v>0.51</v>
      </c>
      <c r="O14" s="3"/>
      <c r="P14" s="3" t="s">
        <v>21</v>
      </c>
      <c r="Q14" s="3" t="s">
        <v>60</v>
      </c>
      <c r="R14" s="3" t="s">
        <v>32</v>
      </c>
    </row>
    <row r="15" spans="1:19" x14ac:dyDescent="0.75">
      <c r="A15" s="3" t="s">
        <v>58</v>
      </c>
      <c r="B15" s="3" t="s">
        <v>141</v>
      </c>
      <c r="C15" s="3">
        <v>2016</v>
      </c>
      <c r="D15" s="3" t="s">
        <v>79</v>
      </c>
      <c r="E15" s="3" t="s">
        <v>64</v>
      </c>
      <c r="F15" s="5" t="s">
        <v>57</v>
      </c>
      <c r="G15" s="3" t="s">
        <v>37</v>
      </c>
      <c r="H15" s="3">
        <v>708</v>
      </c>
      <c r="I15" s="3">
        <v>199</v>
      </c>
      <c r="J15" s="3"/>
      <c r="K15" s="3">
        <v>0.11</v>
      </c>
      <c r="L15" s="3">
        <v>0.28999999999999998</v>
      </c>
      <c r="M15" s="3"/>
      <c r="N15" s="3">
        <v>0.19</v>
      </c>
      <c r="O15" s="3"/>
      <c r="P15" s="3" t="s">
        <v>22</v>
      </c>
      <c r="Q15" s="3" t="s">
        <v>14</v>
      </c>
      <c r="R15" s="3" t="s">
        <v>59</v>
      </c>
    </row>
    <row r="16" spans="1:19" x14ac:dyDescent="0.75">
      <c r="A16" s="3" t="s">
        <v>12</v>
      </c>
      <c r="B16" s="3" t="s">
        <v>142</v>
      </c>
      <c r="C16" s="3">
        <v>1977</v>
      </c>
      <c r="D16" s="3" t="s">
        <v>80</v>
      </c>
      <c r="E16" s="3" t="s">
        <v>62</v>
      </c>
      <c r="F16" s="3" t="s">
        <v>61</v>
      </c>
      <c r="G16" s="3" t="s">
        <v>63</v>
      </c>
      <c r="H16" s="3">
        <v>833</v>
      </c>
      <c r="I16" s="3"/>
      <c r="J16" s="3">
        <v>375</v>
      </c>
      <c r="K16" s="3"/>
      <c r="L16" s="3"/>
      <c r="M16" s="3">
        <v>0.68</v>
      </c>
      <c r="N16" s="3"/>
      <c r="O16" s="3">
        <v>0.67</v>
      </c>
      <c r="P16" s="3" t="s">
        <v>92</v>
      </c>
      <c r="Q16" s="3" t="s">
        <v>15</v>
      </c>
      <c r="R16" s="3" t="s">
        <v>72</v>
      </c>
    </row>
    <row r="17" spans="1:20" x14ac:dyDescent="0.75">
      <c r="A17" s="3" t="s">
        <v>143</v>
      </c>
      <c r="B17" s="3" t="s">
        <v>144</v>
      </c>
      <c r="C17" s="3">
        <v>2018</v>
      </c>
      <c r="D17" s="3" t="s">
        <v>70</v>
      </c>
      <c r="E17" s="3" t="s">
        <v>93</v>
      </c>
      <c r="F17" s="3" t="s">
        <v>94</v>
      </c>
      <c r="G17" s="3" t="s">
        <v>95</v>
      </c>
      <c r="H17" s="3">
        <v>3498</v>
      </c>
      <c r="I17" s="3">
        <v>42</v>
      </c>
      <c r="J17" s="3">
        <v>1922</v>
      </c>
      <c r="K17" s="3">
        <v>0.15</v>
      </c>
      <c r="L17" s="3">
        <v>0.69</v>
      </c>
      <c r="M17" s="3"/>
      <c r="N17" s="3">
        <v>0.38</v>
      </c>
      <c r="O17" s="3"/>
      <c r="P17" s="3" t="s">
        <v>91</v>
      </c>
      <c r="Q17" s="3" t="s">
        <v>128</v>
      </c>
      <c r="R17" s="3"/>
    </row>
    <row r="18" spans="1:20" x14ac:dyDescent="0.75">
      <c r="A18" s="3" t="s">
        <v>65</v>
      </c>
      <c r="B18" s="3" t="s">
        <v>145</v>
      </c>
      <c r="C18" s="3">
        <v>2009</v>
      </c>
      <c r="D18" s="3" t="s">
        <v>81</v>
      </c>
      <c r="E18" s="3" t="s">
        <v>66</v>
      </c>
      <c r="F18" s="3" t="s">
        <v>101</v>
      </c>
      <c r="G18" s="3" t="s">
        <v>63</v>
      </c>
      <c r="H18" s="4">
        <v>146626</v>
      </c>
      <c r="I18" s="4">
        <v>816</v>
      </c>
      <c r="J18" s="4">
        <v>52649</v>
      </c>
      <c r="K18" s="3"/>
      <c r="L18" s="3"/>
      <c r="M18" s="3">
        <v>0.4</v>
      </c>
      <c r="N18" s="3"/>
      <c r="O18" s="3"/>
      <c r="P18" s="3" t="s">
        <v>67</v>
      </c>
      <c r="Q18" s="3" t="s">
        <v>128</v>
      </c>
      <c r="R18" s="3"/>
    </row>
    <row r="19" spans="1:20" x14ac:dyDescent="0.75">
      <c r="A19" s="3" t="s">
        <v>77</v>
      </c>
      <c r="B19" s="3" t="s">
        <v>146</v>
      </c>
      <c r="C19" s="3">
        <v>2015</v>
      </c>
      <c r="D19" s="3" t="s">
        <v>82</v>
      </c>
      <c r="E19" s="3" t="s">
        <v>83</v>
      </c>
      <c r="F19" s="3" t="s">
        <v>98</v>
      </c>
      <c r="G19" s="3" t="s">
        <v>96</v>
      </c>
      <c r="H19" s="3">
        <v>147328</v>
      </c>
      <c r="I19" s="3">
        <v>816</v>
      </c>
      <c r="J19" s="3">
        <v>1660</v>
      </c>
      <c r="K19" s="3">
        <v>7.0000000000000007E-2</v>
      </c>
      <c r="L19" s="3">
        <v>0.16</v>
      </c>
      <c r="M19" s="3">
        <v>0.32</v>
      </c>
      <c r="N19" s="3">
        <v>0.16</v>
      </c>
      <c r="O19" s="3">
        <v>0.22</v>
      </c>
      <c r="P19" s="3" t="s">
        <v>22</v>
      </c>
      <c r="Q19" s="3" t="s">
        <v>28</v>
      </c>
      <c r="R19" s="3" t="s">
        <v>99</v>
      </c>
    </row>
    <row r="20" spans="1:20" x14ac:dyDescent="0.75">
      <c r="A20" s="3" t="s">
        <v>56</v>
      </c>
      <c r="B20" s="3" t="s">
        <v>147</v>
      </c>
      <c r="C20" s="3">
        <v>2003</v>
      </c>
      <c r="D20" s="3" t="s">
        <v>69</v>
      </c>
      <c r="E20" s="3" t="s">
        <v>102</v>
      </c>
      <c r="F20" s="3" t="s">
        <v>97</v>
      </c>
      <c r="G20" s="3" t="s">
        <v>104</v>
      </c>
      <c r="H20" s="3">
        <v>380</v>
      </c>
      <c r="I20" s="3">
        <v>380</v>
      </c>
      <c r="J20" s="3" t="s">
        <v>88</v>
      </c>
      <c r="K20" s="3">
        <v>0.15</v>
      </c>
      <c r="L20" s="3">
        <v>0.35</v>
      </c>
      <c r="M20" s="3"/>
      <c r="N20" s="3"/>
      <c r="O20" s="3"/>
      <c r="P20" s="3" t="s">
        <v>22</v>
      </c>
      <c r="Q20" s="3" t="s">
        <v>28</v>
      </c>
      <c r="R20" s="3" t="s">
        <v>103</v>
      </c>
    </row>
    <row r="21" spans="1:20" x14ac:dyDescent="0.75">
      <c r="A21" s="6" t="s">
        <v>100</v>
      </c>
      <c r="B21" s="6" t="s">
        <v>148</v>
      </c>
      <c r="C21" s="6">
        <v>2018</v>
      </c>
      <c r="D21" s="6" t="s">
        <v>105</v>
      </c>
      <c r="E21" s="3" t="s">
        <v>106</v>
      </c>
      <c r="F21" s="3" t="s">
        <v>107</v>
      </c>
      <c r="G21" s="6" t="s">
        <v>108</v>
      </c>
      <c r="H21" s="3" t="s">
        <v>88</v>
      </c>
      <c r="I21" s="3">
        <v>12</v>
      </c>
      <c r="J21" s="3" t="s">
        <v>88</v>
      </c>
      <c r="K21" s="3"/>
      <c r="L21" s="3"/>
      <c r="M21" s="3"/>
      <c r="N21" s="3">
        <v>0.45</v>
      </c>
      <c r="O21" s="3"/>
      <c r="P21" s="3" t="s">
        <v>21</v>
      </c>
      <c r="Q21" s="3" t="s">
        <v>132</v>
      </c>
      <c r="R21" s="3"/>
    </row>
    <row r="22" spans="1:20" x14ac:dyDescent="0.75">
      <c r="A22" s="3" t="s">
        <v>109</v>
      </c>
      <c r="B22" s="3" t="s">
        <v>149</v>
      </c>
      <c r="C22" s="3">
        <v>2008</v>
      </c>
      <c r="D22" s="3" t="s">
        <v>111</v>
      </c>
      <c r="E22" s="3" t="s">
        <v>112</v>
      </c>
      <c r="F22" s="3" t="s">
        <v>110</v>
      </c>
      <c r="G22" s="6" t="s">
        <v>108</v>
      </c>
      <c r="H22" s="3">
        <v>389</v>
      </c>
      <c r="I22" s="3"/>
      <c r="J22" s="3"/>
      <c r="K22" s="3"/>
      <c r="L22" s="3"/>
      <c r="M22" s="3">
        <v>0.33</v>
      </c>
      <c r="N22" s="3"/>
      <c r="O22" s="3">
        <v>0.48</v>
      </c>
      <c r="P22" s="3" t="s">
        <v>21</v>
      </c>
      <c r="Q22" s="3" t="s">
        <v>126</v>
      </c>
      <c r="R22" s="3" t="s">
        <v>116</v>
      </c>
      <c r="S22" s="3"/>
      <c r="T22" s="3" t="s">
        <v>117</v>
      </c>
    </row>
    <row r="23" spans="1:20" x14ac:dyDescent="0.75">
      <c r="A23" s="3" t="s">
        <v>109</v>
      </c>
      <c r="B23" s="3" t="s">
        <v>149</v>
      </c>
      <c r="C23" s="3">
        <v>2008</v>
      </c>
      <c r="D23" s="3" t="s">
        <v>111</v>
      </c>
      <c r="E23" s="3" t="s">
        <v>113</v>
      </c>
      <c r="F23" s="3" t="s">
        <v>110</v>
      </c>
      <c r="G23" s="6" t="s">
        <v>108</v>
      </c>
      <c r="H23" s="3">
        <v>36</v>
      </c>
      <c r="I23" s="3"/>
      <c r="J23" s="3"/>
      <c r="K23" s="3"/>
      <c r="L23" s="3"/>
      <c r="M23" s="3">
        <v>0.51</v>
      </c>
      <c r="N23" s="3"/>
      <c r="O23" s="3">
        <v>0.49</v>
      </c>
      <c r="P23" s="3" t="s">
        <v>21</v>
      </c>
      <c r="Q23" s="3" t="s">
        <v>126</v>
      </c>
      <c r="R23" s="3" t="s">
        <v>116</v>
      </c>
      <c r="S23" s="3"/>
      <c r="T23" s="3" t="s">
        <v>117</v>
      </c>
    </row>
    <row r="24" spans="1:20" x14ac:dyDescent="0.75">
      <c r="A24" s="3" t="s">
        <v>109</v>
      </c>
      <c r="B24" s="3" t="s">
        <v>149</v>
      </c>
      <c r="C24" s="3">
        <v>2008</v>
      </c>
      <c r="D24" s="3" t="s">
        <v>111</v>
      </c>
      <c r="E24" s="3" t="s">
        <v>114</v>
      </c>
      <c r="F24" s="3" t="s">
        <v>110</v>
      </c>
      <c r="G24" s="6" t="s">
        <v>108</v>
      </c>
      <c r="H24" s="3">
        <v>43</v>
      </c>
      <c r="I24" s="3"/>
      <c r="J24" s="3"/>
      <c r="K24" s="3"/>
      <c r="L24" s="3"/>
      <c r="M24" s="3">
        <v>0.27</v>
      </c>
      <c r="N24" s="3"/>
      <c r="O24" s="3">
        <v>0.33</v>
      </c>
      <c r="P24" s="3" t="s">
        <v>21</v>
      </c>
      <c r="Q24" s="3" t="s">
        <v>126</v>
      </c>
      <c r="R24" s="3" t="s">
        <v>116</v>
      </c>
      <c r="S24" s="3"/>
      <c r="T24" s="3" t="s">
        <v>117</v>
      </c>
    </row>
    <row r="25" spans="1:20" x14ac:dyDescent="0.75">
      <c r="A25" s="3" t="s">
        <v>109</v>
      </c>
      <c r="B25" s="3" t="s">
        <v>149</v>
      </c>
      <c r="C25" s="3">
        <v>2008</v>
      </c>
      <c r="D25" s="3" t="s">
        <v>111</v>
      </c>
      <c r="E25" s="3" t="s">
        <v>151</v>
      </c>
      <c r="F25" s="3" t="s">
        <v>115</v>
      </c>
      <c r="G25" s="3" t="s">
        <v>104</v>
      </c>
      <c r="H25" s="3">
        <v>32</v>
      </c>
      <c r="I25" s="3"/>
      <c r="J25" s="3"/>
      <c r="K25" s="3"/>
      <c r="L25" s="3"/>
      <c r="M25" s="3">
        <v>0.23</v>
      </c>
      <c r="N25" s="3"/>
      <c r="O25" s="3">
        <v>0.21</v>
      </c>
      <c r="P25" s="3" t="s">
        <v>21</v>
      </c>
      <c r="Q25" s="3" t="s">
        <v>126</v>
      </c>
      <c r="R25" s="3" t="s">
        <v>116</v>
      </c>
      <c r="S25" s="3"/>
      <c r="T25" s="3" t="s">
        <v>117</v>
      </c>
    </row>
    <row r="26" spans="1:20" x14ac:dyDescent="0.75">
      <c r="A26" s="3" t="s">
        <v>109</v>
      </c>
      <c r="B26" s="3" t="s">
        <v>149</v>
      </c>
      <c r="C26" s="3">
        <v>2008</v>
      </c>
      <c r="D26" s="3" t="s">
        <v>111</v>
      </c>
      <c r="E26" s="3" t="s">
        <v>152</v>
      </c>
      <c r="F26" s="3" t="s">
        <v>115</v>
      </c>
      <c r="G26" s="3" t="s">
        <v>104</v>
      </c>
      <c r="H26" s="3">
        <v>27</v>
      </c>
      <c r="I26" s="3"/>
      <c r="J26" s="3"/>
      <c r="K26" s="3"/>
      <c r="L26" s="3"/>
      <c r="M26" s="3">
        <v>0.27</v>
      </c>
      <c r="N26" s="3"/>
      <c r="O26" s="3">
        <v>0.24</v>
      </c>
      <c r="P26" s="3" t="s">
        <v>21</v>
      </c>
      <c r="Q26" s="3" t="s">
        <v>126</v>
      </c>
      <c r="R26" s="3" t="s">
        <v>116</v>
      </c>
      <c r="S26" s="3"/>
      <c r="T26" s="3" t="s">
        <v>117</v>
      </c>
    </row>
    <row r="27" spans="1:20" x14ac:dyDescent="0.75">
      <c r="A27" s="3" t="s">
        <v>109</v>
      </c>
      <c r="B27" s="3" t="s">
        <v>149</v>
      </c>
      <c r="C27" s="3">
        <v>2008</v>
      </c>
      <c r="D27" s="3" t="s">
        <v>111</v>
      </c>
      <c r="E27" s="3" t="s">
        <v>153</v>
      </c>
      <c r="F27" s="3" t="s">
        <v>115</v>
      </c>
      <c r="G27" s="3" t="s">
        <v>104</v>
      </c>
      <c r="H27" s="3">
        <v>28</v>
      </c>
      <c r="I27" s="3"/>
      <c r="J27" s="3"/>
      <c r="K27" s="3"/>
      <c r="L27" s="3"/>
      <c r="M27" s="3">
        <v>0.24</v>
      </c>
      <c r="N27" s="3"/>
      <c r="O27" s="3">
        <v>0.15</v>
      </c>
      <c r="P27" s="3" t="s">
        <v>21</v>
      </c>
      <c r="Q27" s="3" t="s">
        <v>126</v>
      </c>
      <c r="R27" s="3" t="s">
        <v>116</v>
      </c>
      <c r="S27" s="3"/>
      <c r="T27" s="3" t="s">
        <v>117</v>
      </c>
    </row>
    <row r="28" spans="1:20" x14ac:dyDescent="0.75">
      <c r="A28" s="3" t="s">
        <v>119</v>
      </c>
      <c r="B28" s="3" t="s">
        <v>150</v>
      </c>
      <c r="C28" s="3">
        <v>1993</v>
      </c>
      <c r="D28" s="3" t="s">
        <v>120</v>
      </c>
      <c r="E28" s="3" t="s">
        <v>123</v>
      </c>
      <c r="F28" s="3" t="s">
        <v>122</v>
      </c>
      <c r="G28" s="3" t="s">
        <v>104</v>
      </c>
      <c r="H28" s="3">
        <v>302</v>
      </c>
      <c r="I28" s="3">
        <v>302</v>
      </c>
      <c r="J28" s="3"/>
      <c r="K28" s="3"/>
      <c r="L28" s="3"/>
      <c r="M28" s="3">
        <v>0.5</v>
      </c>
      <c r="N28" s="3">
        <v>0.47</v>
      </c>
      <c r="O28" s="3">
        <v>0.28999999999999998</v>
      </c>
      <c r="P28" s="3" t="s">
        <v>21</v>
      </c>
      <c r="Q28" s="3" t="s">
        <v>89</v>
      </c>
      <c r="R28" s="3" t="s">
        <v>121</v>
      </c>
    </row>
    <row r="29" spans="1:20" x14ac:dyDescent="0.75">
      <c r="A29" s="3" t="s">
        <v>124</v>
      </c>
      <c r="B29" s="3"/>
      <c r="C29" s="3">
        <v>2017</v>
      </c>
      <c r="Q29" s="3" t="s">
        <v>125</v>
      </c>
      <c r="S29" t="s">
        <v>129</v>
      </c>
    </row>
    <row r="30" spans="1:20" x14ac:dyDescent="0.75">
      <c r="A30" s="3" t="s">
        <v>127</v>
      </c>
      <c r="B30" s="3"/>
      <c r="Q30" s="3" t="s">
        <v>125</v>
      </c>
      <c r="S30" t="s">
        <v>131</v>
      </c>
    </row>
    <row r="31" spans="1:20" x14ac:dyDescent="0.75">
      <c r="A31" s="2" t="s">
        <v>130</v>
      </c>
      <c r="B31" s="2"/>
      <c r="C31">
        <v>2017</v>
      </c>
      <c r="D31" s="3" t="s">
        <v>82</v>
      </c>
      <c r="Q31" s="3" t="s">
        <v>126</v>
      </c>
      <c r="S31" t="s">
        <v>131</v>
      </c>
    </row>
    <row r="32" spans="1:20" x14ac:dyDescent="0.75">
      <c r="C32" s="1"/>
      <c r="D32"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CleanedData</vt:lpstr>
      <vt:lpstr>Table</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fsingletonthorn</dc:creator>
  <cp:lastModifiedBy>fsingletonthorn</cp:lastModifiedBy>
  <dcterms:created xsi:type="dcterms:W3CDTF">2018-04-17T02:27:19Z</dcterms:created>
  <dcterms:modified xsi:type="dcterms:W3CDTF">2018-08-13T23:00:46Z</dcterms:modified>
</cp:coreProperties>
</file>