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GitHub\PhD\Temporal-variations-of-the-darkening-of-surface-ice-on-the-GrIS\stat\"/>
    </mc:Choice>
  </mc:AlternateContent>
  <xr:revisionPtr revIDLastSave="0" documentId="13_ncr:1_{27D8DED7-F8F7-4EEF-A1EF-F72CB84F08D0}" xr6:coauthVersionLast="47" xr6:coauthVersionMax="47" xr10:uidLastSave="{00000000-0000-0000-0000-000000000000}"/>
  <bookViews>
    <workbookView xWindow="2220" yWindow="2865" windowWidth="28800" windowHeight="15345" activeTab="2" xr2:uid="{00000000-000D-0000-FFFF-FFFF00000000}"/>
  </bookViews>
  <sheets>
    <sheet name="AWS" sheetId="2" r:id="rId1"/>
    <sheet name="HSA" sheetId="3" r:id="rId2"/>
    <sheet name="ablation" sheetId="4" r:id="rId3"/>
  </sheets>
  <definedNames>
    <definedName name="_xlnm._FilterDatabase" localSheetId="0" hidden="1">AWS!$L$1:$L$119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8" i="2"/>
  <c r="L9" i="2"/>
  <c r="L10" i="2"/>
  <c r="L12" i="2"/>
  <c r="L14" i="2"/>
  <c r="L15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8" i="2"/>
  <c r="L39" i="2"/>
  <c r="L40" i="2"/>
  <c r="L41" i="2"/>
  <c r="L42" i="2"/>
  <c r="L44" i="2"/>
  <c r="L45" i="2"/>
  <c r="L46" i="2"/>
  <c r="L48" i="2"/>
  <c r="L49" i="2"/>
  <c r="L50" i="2"/>
  <c r="L51" i="2"/>
  <c r="L52" i="2"/>
  <c r="L53" i="2"/>
  <c r="L54" i="2"/>
  <c r="L55" i="2"/>
  <c r="L59" i="2"/>
  <c r="L61" i="2"/>
  <c r="L63" i="2"/>
  <c r="L65" i="2"/>
  <c r="L66" i="2"/>
  <c r="L67" i="2"/>
  <c r="L68" i="2"/>
  <c r="L69" i="2"/>
  <c r="L70" i="2"/>
  <c r="L71" i="2"/>
  <c r="L72" i="2"/>
  <c r="L73" i="2"/>
  <c r="L74" i="2"/>
  <c r="L75" i="2"/>
  <c r="L76" i="2"/>
  <c r="L78" i="2"/>
  <c r="L79" i="2"/>
  <c r="L80" i="2"/>
  <c r="L81" i="2"/>
  <c r="L82" i="2"/>
  <c r="L83" i="2"/>
  <c r="L84" i="2"/>
  <c r="L85" i="2"/>
  <c r="L86" i="2"/>
  <c r="L87" i="2"/>
  <c r="L89" i="2"/>
  <c r="L90" i="2"/>
  <c r="L91" i="2"/>
  <c r="L92" i="2"/>
  <c r="L93" i="2"/>
  <c r="L95" i="2"/>
  <c r="L96" i="2"/>
  <c r="L97" i="2"/>
  <c r="L98" i="2"/>
  <c r="L100" i="2"/>
  <c r="L112" i="2"/>
  <c r="L113" i="2"/>
  <c r="L114" i="2"/>
  <c r="L116" i="2"/>
  <c r="L117" i="2"/>
  <c r="L118" i="2"/>
  <c r="L119" i="2"/>
  <c r="L2" i="2"/>
</calcChain>
</file>

<file path=xl/sharedStrings.xml><?xml version="1.0" encoding="utf-8"?>
<sst xmlns="http://schemas.openxmlformats.org/spreadsheetml/2006/main" count="462" uniqueCount="54">
  <si>
    <t>aws</t>
  </si>
  <si>
    <t>awsgroup</t>
  </si>
  <si>
    <t>year</t>
  </si>
  <si>
    <t>albedo</t>
  </si>
  <si>
    <t>duration_bareice</t>
  </si>
  <si>
    <t>duration_darkice</t>
  </si>
  <si>
    <t>num</t>
  </si>
  <si>
    <t>hsa</t>
  </si>
  <si>
    <t>KAN_L</t>
  </si>
  <si>
    <t>L</t>
  </si>
  <si>
    <t>KAN_M</t>
  </si>
  <si>
    <t>M</t>
  </si>
  <si>
    <t>KPC_L</t>
  </si>
  <si>
    <t>MIT</t>
  </si>
  <si>
    <t>G</t>
  </si>
  <si>
    <t>NUK_K</t>
  </si>
  <si>
    <t>NUK_L</t>
  </si>
  <si>
    <t>NUK_N</t>
  </si>
  <si>
    <t>NUK_U</t>
  </si>
  <si>
    <t>U</t>
  </si>
  <si>
    <t>NUK_Uv3</t>
  </si>
  <si>
    <t>QAS_L</t>
  </si>
  <si>
    <t>QAS_M</t>
  </si>
  <si>
    <t>QAS_U</t>
  </si>
  <si>
    <t>SCO_L</t>
  </si>
  <si>
    <t>SCO_U</t>
  </si>
  <si>
    <t>SWC_O</t>
  </si>
  <si>
    <t>TAS_A</t>
  </si>
  <si>
    <t>TAS_L</t>
  </si>
  <si>
    <t>TAS_U</t>
  </si>
  <si>
    <t>THU_L</t>
  </si>
  <si>
    <t>THU_L2</t>
  </si>
  <si>
    <t>UPE_L</t>
  </si>
  <si>
    <t>UPE_U</t>
  </si>
  <si>
    <t>ZAK_Uv3</t>
  </si>
  <si>
    <t>bare_1stday</t>
  </si>
  <si>
    <t>bare_lastday</t>
  </si>
  <si>
    <t>dark_1stday</t>
  </si>
  <si>
    <t>dark_lastday</t>
  </si>
  <si>
    <t>ablation</t>
  </si>
  <si>
    <t>y</t>
  </si>
  <si>
    <t>bare_r2</t>
  </si>
  <si>
    <t>bare_p</t>
  </si>
  <si>
    <t>bare_n</t>
  </si>
  <si>
    <t>bare_albedo</t>
  </si>
  <si>
    <t>dark_r2</t>
  </si>
  <si>
    <t>dark_p</t>
  </si>
  <si>
    <t>dark_n</t>
  </si>
  <si>
    <t>dark_albedo</t>
  </si>
  <si>
    <t>JAR</t>
  </si>
  <si>
    <t>JAR_O</t>
  </si>
  <si>
    <t>THU_U</t>
  </si>
  <si>
    <t>slope</t>
  </si>
  <si>
    <t>transtion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</si>
</sst>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workbookViewId="0">
      <selection activeCell="L1" activeCellId="1" sqref="K1:K1048576 L1:L1048576"/>
    </sheetView>
  </sheetViews>
  <sheetFormatPr defaultRowHeight="15"/>
  <cols>
    <col min="1" max="2" width="8.85546875" customWidth="1"/>
    <col min="3" max="3" width="5" customWidth="1"/>
    <col min="4" max="4" width="12.5703125" customWidth="1"/>
    <col min="5" max="5" width="14.85546875" customWidth="1"/>
    <col min="6" max="6" width="14.7109375" customWidth="1"/>
    <col min="7" max="10" width="15.5703125" customWidth="1"/>
    <col min="11" max="11" width="7.7109375" style="2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37</v>
      </c>
      <c r="J1" t="s">
        <v>38</v>
      </c>
      <c r="K1" s="2" t="s">
        <v>39</v>
      </c>
      <c r="L1" t="s">
        <v>53</v>
      </c>
    </row>
    <row r="2" spans="1:12">
      <c r="A2" t="s">
        <v>8</v>
      </c>
      <c r="B2" t="s">
        <v>9</v>
      </c>
      <c r="C2">
        <v>2019</v>
      </c>
      <c r="D2">
        <v>0.491566304347826</v>
      </c>
      <c r="E2">
        <v>84</v>
      </c>
      <c r="F2">
        <v>22</v>
      </c>
      <c r="G2" s="1">
        <v>43617</v>
      </c>
      <c r="H2" s="1">
        <v>43708</v>
      </c>
      <c r="I2" s="1">
        <v>43652</v>
      </c>
      <c r="J2" s="1">
        <v>43684</v>
      </c>
      <c r="K2" s="2">
        <v>-4.7788999999999984</v>
      </c>
      <c r="L2">
        <f>I2-G2</f>
        <v>35</v>
      </c>
    </row>
    <row r="3" spans="1:12">
      <c r="A3" t="s">
        <v>8</v>
      </c>
      <c r="B3" t="s">
        <v>9</v>
      </c>
      <c r="C3">
        <v>2020</v>
      </c>
      <c r="D3">
        <v>0.53922391304347828</v>
      </c>
      <c r="E3">
        <v>73</v>
      </c>
      <c r="F3">
        <v>1</v>
      </c>
      <c r="G3" s="1">
        <v>43984</v>
      </c>
      <c r="H3" s="1">
        <v>44074</v>
      </c>
      <c r="I3" s="1">
        <v>44031</v>
      </c>
      <c r="J3" s="1">
        <v>44031</v>
      </c>
      <c r="K3" s="2">
        <v>-3.4830999999999994</v>
      </c>
      <c r="L3">
        <f t="shared" ref="L3:L66" si="0">I3-G3</f>
        <v>47</v>
      </c>
    </row>
    <row r="4" spans="1:12">
      <c r="A4" t="s">
        <v>8</v>
      </c>
      <c r="B4" t="s">
        <v>9</v>
      </c>
      <c r="C4">
        <v>2021</v>
      </c>
      <c r="D4">
        <v>0.52518369565217393</v>
      </c>
      <c r="E4">
        <v>75</v>
      </c>
      <c r="F4">
        <v>3</v>
      </c>
      <c r="G4" s="1">
        <v>44350</v>
      </c>
      <c r="H4" s="1">
        <v>44436</v>
      </c>
      <c r="I4" s="1">
        <v>44395</v>
      </c>
      <c r="J4" s="1">
        <v>44425</v>
      </c>
      <c r="L4">
        <f t="shared" si="0"/>
        <v>45</v>
      </c>
    </row>
    <row r="5" spans="1:12">
      <c r="A5" t="s">
        <v>8</v>
      </c>
      <c r="B5" t="s">
        <v>9</v>
      </c>
      <c r="C5">
        <v>2022</v>
      </c>
      <c r="D5">
        <v>0.56256086956521745</v>
      </c>
      <c r="E5">
        <v>63</v>
      </c>
      <c r="F5">
        <v>1</v>
      </c>
      <c r="G5" s="1">
        <v>44737</v>
      </c>
      <c r="H5" s="1">
        <v>44803</v>
      </c>
      <c r="I5" s="1">
        <v>44776</v>
      </c>
      <c r="J5" s="1">
        <v>44776</v>
      </c>
      <c r="K5" s="2">
        <v>-3.2022999999999993</v>
      </c>
      <c r="L5">
        <f t="shared" si="0"/>
        <v>39</v>
      </c>
    </row>
    <row r="6" spans="1:12">
      <c r="A6" t="s">
        <v>8</v>
      </c>
      <c r="B6" t="s">
        <v>9</v>
      </c>
      <c r="C6">
        <v>2023</v>
      </c>
      <c r="D6">
        <v>0.59154456521739129</v>
      </c>
      <c r="E6">
        <v>49</v>
      </c>
      <c r="F6">
        <v>0</v>
      </c>
      <c r="G6" s="1">
        <v>45090</v>
      </c>
      <c r="H6" s="1">
        <v>45168</v>
      </c>
      <c r="K6" s="2">
        <v>-3.051000000000001</v>
      </c>
    </row>
    <row r="7" spans="1:12">
      <c r="A7" t="s">
        <v>8</v>
      </c>
      <c r="B7" t="s">
        <v>9</v>
      </c>
      <c r="C7">
        <v>2009</v>
      </c>
      <c r="D7">
        <v>0.55338804347826087</v>
      </c>
      <c r="E7">
        <v>57</v>
      </c>
      <c r="F7">
        <v>0</v>
      </c>
      <c r="G7" s="1">
        <v>39966</v>
      </c>
      <c r="H7" s="1">
        <v>40053</v>
      </c>
      <c r="K7" s="2">
        <v>-2.9801000000000002</v>
      </c>
    </row>
    <row r="8" spans="1:12">
      <c r="A8" t="s">
        <v>8</v>
      </c>
      <c r="B8" t="s">
        <v>9</v>
      </c>
      <c r="C8">
        <v>2010</v>
      </c>
      <c r="D8">
        <v>0.49093804347826087</v>
      </c>
      <c r="E8">
        <v>90</v>
      </c>
      <c r="F8">
        <v>1</v>
      </c>
      <c r="G8" s="1">
        <v>40330</v>
      </c>
      <c r="H8" s="1">
        <v>40421</v>
      </c>
      <c r="I8" s="1">
        <v>40388</v>
      </c>
      <c r="J8" s="1">
        <v>40388</v>
      </c>
      <c r="K8" s="2">
        <v>-4.2053000000000003</v>
      </c>
      <c r="L8">
        <f t="shared" si="0"/>
        <v>58</v>
      </c>
    </row>
    <row r="9" spans="1:12">
      <c r="A9" t="s">
        <v>8</v>
      </c>
      <c r="B9" t="s">
        <v>9</v>
      </c>
      <c r="C9">
        <v>2011</v>
      </c>
      <c r="D9">
        <v>0.50405326086956526</v>
      </c>
      <c r="E9">
        <v>86</v>
      </c>
      <c r="F9">
        <v>9</v>
      </c>
      <c r="G9" s="1">
        <v>40699</v>
      </c>
      <c r="H9" s="1">
        <v>40786</v>
      </c>
      <c r="I9" s="1">
        <v>40750</v>
      </c>
      <c r="J9" s="1">
        <v>40785</v>
      </c>
      <c r="L9">
        <f t="shared" si="0"/>
        <v>51</v>
      </c>
    </row>
    <row r="10" spans="1:12">
      <c r="A10" t="s">
        <v>8</v>
      </c>
      <c r="B10" t="s">
        <v>9</v>
      </c>
      <c r="C10">
        <v>2012</v>
      </c>
      <c r="D10">
        <v>0.4880706521739131</v>
      </c>
      <c r="E10">
        <v>83</v>
      </c>
      <c r="F10">
        <v>25</v>
      </c>
      <c r="G10" s="1">
        <v>41061</v>
      </c>
      <c r="H10" s="1">
        <v>41152</v>
      </c>
      <c r="I10" s="1">
        <v>41079</v>
      </c>
      <c r="J10" s="1">
        <v>41142</v>
      </c>
      <c r="L10">
        <f t="shared" si="0"/>
        <v>18</v>
      </c>
    </row>
    <row r="11" spans="1:12">
      <c r="A11" t="s">
        <v>8</v>
      </c>
      <c r="B11" t="s">
        <v>9</v>
      </c>
      <c r="C11">
        <v>2013</v>
      </c>
      <c r="D11">
        <v>0.5866152173913044</v>
      </c>
      <c r="E11">
        <v>50</v>
      </c>
      <c r="F11">
        <v>0</v>
      </c>
      <c r="G11" s="1">
        <v>41431</v>
      </c>
      <c r="H11" s="1">
        <v>41501</v>
      </c>
      <c r="K11" s="2">
        <v>-2.7604000000000006</v>
      </c>
    </row>
    <row r="12" spans="1:12">
      <c r="A12" t="s">
        <v>8</v>
      </c>
      <c r="B12" t="s">
        <v>9</v>
      </c>
      <c r="C12">
        <v>2014</v>
      </c>
      <c r="D12">
        <v>0.50849456521739134</v>
      </c>
      <c r="E12">
        <v>82</v>
      </c>
      <c r="F12">
        <v>5</v>
      </c>
      <c r="G12" s="1">
        <v>41792</v>
      </c>
      <c r="H12" s="1">
        <v>41881</v>
      </c>
      <c r="I12" s="1">
        <v>41828</v>
      </c>
      <c r="J12" s="1">
        <v>41848</v>
      </c>
      <c r="K12" s="2">
        <v>-4.0956999999999999</v>
      </c>
      <c r="L12">
        <f t="shared" si="0"/>
        <v>36</v>
      </c>
    </row>
    <row r="13" spans="1:12">
      <c r="A13" t="s">
        <v>8</v>
      </c>
      <c r="B13" t="s">
        <v>9</v>
      </c>
      <c r="C13">
        <v>2015</v>
      </c>
      <c r="D13">
        <v>0.56099456521739133</v>
      </c>
      <c r="E13">
        <v>53</v>
      </c>
      <c r="F13">
        <v>0</v>
      </c>
      <c r="G13" s="1">
        <v>42174</v>
      </c>
      <c r="H13" s="1">
        <v>42247</v>
      </c>
      <c r="K13" s="2">
        <v>-2.2821999999999996</v>
      </c>
    </row>
    <row r="14" spans="1:12">
      <c r="A14" t="s">
        <v>8</v>
      </c>
      <c r="B14" t="s">
        <v>9</v>
      </c>
      <c r="C14">
        <v>2016</v>
      </c>
      <c r="D14">
        <v>0.51915000000000011</v>
      </c>
      <c r="E14">
        <v>83</v>
      </c>
      <c r="F14">
        <v>6</v>
      </c>
      <c r="G14" s="1">
        <v>42527</v>
      </c>
      <c r="H14" s="1">
        <v>42613</v>
      </c>
      <c r="I14" s="1">
        <v>42545</v>
      </c>
      <c r="J14" s="1">
        <v>42572</v>
      </c>
      <c r="L14">
        <f t="shared" si="0"/>
        <v>18</v>
      </c>
    </row>
    <row r="15" spans="1:12">
      <c r="A15" t="s">
        <v>8</v>
      </c>
      <c r="B15" t="s">
        <v>9</v>
      </c>
      <c r="C15">
        <v>2017</v>
      </c>
      <c r="D15">
        <v>0.53222282608695648</v>
      </c>
      <c r="E15">
        <v>67</v>
      </c>
      <c r="F15">
        <v>20</v>
      </c>
      <c r="G15" s="1">
        <v>42889</v>
      </c>
      <c r="H15" s="1">
        <v>42978</v>
      </c>
      <c r="I15" s="1">
        <v>42911</v>
      </c>
      <c r="J15" s="1">
        <v>42960</v>
      </c>
      <c r="K15" s="2">
        <v>-3.2961999999999998</v>
      </c>
      <c r="L15">
        <f t="shared" si="0"/>
        <v>22</v>
      </c>
    </row>
    <row r="16" spans="1:12">
      <c r="A16" t="s">
        <v>8</v>
      </c>
      <c r="B16" t="s">
        <v>9</v>
      </c>
      <c r="C16">
        <v>2018</v>
      </c>
      <c r="D16">
        <v>0.55224999999999991</v>
      </c>
      <c r="E16">
        <v>67</v>
      </c>
      <c r="F16">
        <v>0</v>
      </c>
      <c r="G16" s="1">
        <v>43256</v>
      </c>
      <c r="H16" s="1">
        <v>43340</v>
      </c>
    </row>
    <row r="17" spans="1:12">
      <c r="A17" t="s">
        <v>10</v>
      </c>
      <c r="B17" t="s">
        <v>11</v>
      </c>
      <c r="C17">
        <v>2019</v>
      </c>
      <c r="D17">
        <v>0.54152826086956518</v>
      </c>
      <c r="E17">
        <v>61</v>
      </c>
      <c r="F17">
        <v>40</v>
      </c>
      <c r="G17" s="1">
        <v>43630</v>
      </c>
      <c r="H17" s="1">
        <v>43698</v>
      </c>
      <c r="I17" s="1">
        <v>43633</v>
      </c>
      <c r="J17" s="1">
        <v>43696</v>
      </c>
      <c r="K17" s="2">
        <v>-0.59309999999999974</v>
      </c>
      <c r="L17">
        <f t="shared" si="0"/>
        <v>3</v>
      </c>
    </row>
    <row r="18" spans="1:12">
      <c r="A18" t="s">
        <v>10</v>
      </c>
      <c r="B18" t="s">
        <v>11</v>
      </c>
      <c r="C18">
        <v>2012</v>
      </c>
      <c r="D18">
        <v>0.45635434782608697</v>
      </c>
      <c r="E18">
        <v>71</v>
      </c>
      <c r="F18">
        <v>60</v>
      </c>
      <c r="G18" s="1">
        <v>41077</v>
      </c>
      <c r="H18" s="1">
        <v>41152</v>
      </c>
      <c r="I18" s="1">
        <v>41079</v>
      </c>
      <c r="J18" s="1">
        <v>41144</v>
      </c>
      <c r="K18" s="2">
        <v>-2.1121999999999996</v>
      </c>
      <c r="L18">
        <f t="shared" si="0"/>
        <v>2</v>
      </c>
    </row>
    <row r="19" spans="1:12">
      <c r="A19" t="s">
        <v>10</v>
      </c>
      <c r="B19" t="s">
        <v>11</v>
      </c>
      <c r="C19">
        <v>2013</v>
      </c>
      <c r="D19">
        <v>0.65046304347826089</v>
      </c>
      <c r="E19">
        <v>27</v>
      </c>
      <c r="F19">
        <v>12</v>
      </c>
      <c r="G19" s="1">
        <v>41475</v>
      </c>
      <c r="H19" s="1">
        <v>41501</v>
      </c>
      <c r="I19" s="1">
        <v>41479</v>
      </c>
      <c r="J19" s="1">
        <v>41500</v>
      </c>
      <c r="K19" s="2">
        <v>-0.82730000000000103</v>
      </c>
      <c r="L19">
        <f t="shared" si="0"/>
        <v>4</v>
      </c>
    </row>
    <row r="20" spans="1:12">
      <c r="A20" t="s">
        <v>10</v>
      </c>
      <c r="B20" t="s">
        <v>11</v>
      </c>
      <c r="C20">
        <v>2016</v>
      </c>
      <c r="D20">
        <v>0.43327282608695644</v>
      </c>
      <c r="E20">
        <v>79</v>
      </c>
      <c r="F20">
        <v>65</v>
      </c>
      <c r="G20" s="1">
        <v>42529</v>
      </c>
      <c r="H20" s="1">
        <v>42613</v>
      </c>
      <c r="I20" s="1">
        <v>42530</v>
      </c>
      <c r="J20" s="1">
        <v>42613</v>
      </c>
      <c r="K20" s="2">
        <v>-2.2245999999999997</v>
      </c>
      <c r="L20">
        <f t="shared" si="0"/>
        <v>1</v>
      </c>
    </row>
    <row r="21" spans="1:12">
      <c r="A21" t="s">
        <v>10</v>
      </c>
      <c r="B21" t="s">
        <v>11</v>
      </c>
      <c r="C21">
        <v>2017</v>
      </c>
      <c r="D21">
        <v>0.66845652173913039</v>
      </c>
      <c r="E21">
        <v>19</v>
      </c>
      <c r="F21">
        <v>5</v>
      </c>
      <c r="G21" s="1">
        <v>42939</v>
      </c>
      <c r="H21" s="1">
        <v>42978</v>
      </c>
      <c r="I21" s="1">
        <v>42957</v>
      </c>
      <c r="J21" s="1">
        <v>42978</v>
      </c>
      <c r="K21" s="2">
        <v>-0.43050000000000033</v>
      </c>
      <c r="L21">
        <f t="shared" si="0"/>
        <v>18</v>
      </c>
    </row>
    <row r="22" spans="1:12">
      <c r="A22" t="s">
        <v>10</v>
      </c>
      <c r="B22" t="s">
        <v>11</v>
      </c>
      <c r="C22">
        <v>2018</v>
      </c>
      <c r="D22">
        <v>0.62830978260869563</v>
      </c>
      <c r="E22">
        <v>28</v>
      </c>
      <c r="F22">
        <v>19</v>
      </c>
      <c r="G22" s="1">
        <v>43270</v>
      </c>
      <c r="H22" s="1">
        <v>43332</v>
      </c>
      <c r="I22" s="1">
        <v>43296</v>
      </c>
      <c r="J22" s="1">
        <v>43328</v>
      </c>
      <c r="L22">
        <f t="shared" si="0"/>
        <v>26</v>
      </c>
    </row>
    <row r="23" spans="1:12">
      <c r="A23" t="s">
        <v>12</v>
      </c>
      <c r="B23" t="s">
        <v>9</v>
      </c>
      <c r="C23">
        <v>2023</v>
      </c>
      <c r="E23">
        <v>85</v>
      </c>
      <c r="F23">
        <v>64</v>
      </c>
      <c r="G23" s="1">
        <v>45078</v>
      </c>
      <c r="H23" s="1">
        <v>45165</v>
      </c>
      <c r="I23" s="1">
        <v>45102</v>
      </c>
      <c r="J23" s="1">
        <v>45165</v>
      </c>
      <c r="K23" s="2">
        <v>-3.0942999999999987</v>
      </c>
      <c r="L23">
        <f t="shared" si="0"/>
        <v>24</v>
      </c>
    </row>
    <row r="24" spans="1:12">
      <c r="A24" t="s">
        <v>13</v>
      </c>
      <c r="B24" t="s">
        <v>14</v>
      </c>
      <c r="C24">
        <v>2020</v>
      </c>
      <c r="D24">
        <v>0.55803478260869577</v>
      </c>
      <c r="E24">
        <v>43</v>
      </c>
      <c r="F24">
        <v>27</v>
      </c>
      <c r="G24" s="1">
        <v>44030</v>
      </c>
      <c r="H24" s="1">
        <v>44074</v>
      </c>
      <c r="I24" s="1">
        <v>44047</v>
      </c>
      <c r="J24" s="1">
        <v>44074</v>
      </c>
      <c r="K24" s="2">
        <v>-2.1143999999999998</v>
      </c>
      <c r="L24">
        <f t="shared" si="0"/>
        <v>17</v>
      </c>
    </row>
    <row r="25" spans="1:12">
      <c r="A25" t="s">
        <v>13</v>
      </c>
      <c r="B25" t="s">
        <v>14</v>
      </c>
      <c r="C25">
        <v>2021</v>
      </c>
      <c r="D25">
        <v>0.49706739130434785</v>
      </c>
      <c r="E25">
        <v>42</v>
      </c>
      <c r="F25">
        <v>38</v>
      </c>
      <c r="G25" s="1">
        <v>44398</v>
      </c>
      <c r="H25" s="1">
        <v>44439</v>
      </c>
      <c r="I25" s="1">
        <v>44402</v>
      </c>
      <c r="J25" s="1">
        <v>44439</v>
      </c>
      <c r="L25">
        <f t="shared" si="0"/>
        <v>4</v>
      </c>
    </row>
    <row r="26" spans="1:12">
      <c r="A26" t="s">
        <v>13</v>
      </c>
      <c r="B26" t="s">
        <v>14</v>
      </c>
      <c r="C26">
        <v>2022</v>
      </c>
      <c r="D26">
        <v>0.50639130434782598</v>
      </c>
      <c r="E26">
        <v>46</v>
      </c>
      <c r="F26">
        <v>38</v>
      </c>
      <c r="G26" s="1">
        <v>44759</v>
      </c>
      <c r="H26" s="1">
        <v>44804</v>
      </c>
      <c r="I26" s="1">
        <v>44766</v>
      </c>
      <c r="J26" s="1">
        <v>44804</v>
      </c>
      <c r="K26" s="2">
        <v>-1.5666000000000011</v>
      </c>
      <c r="L26">
        <f t="shared" si="0"/>
        <v>7</v>
      </c>
    </row>
    <row r="27" spans="1:12">
      <c r="A27" t="s">
        <v>13</v>
      </c>
      <c r="B27" t="s">
        <v>14</v>
      </c>
      <c r="C27">
        <v>2011</v>
      </c>
      <c r="D27">
        <v>0.55529565217391319</v>
      </c>
      <c r="E27">
        <v>40</v>
      </c>
      <c r="F27">
        <v>28</v>
      </c>
      <c r="G27" s="1">
        <v>40747</v>
      </c>
      <c r="H27" s="1">
        <v>40786</v>
      </c>
      <c r="I27" s="1">
        <v>40748</v>
      </c>
      <c r="J27" s="1">
        <v>40786</v>
      </c>
      <c r="K27" s="2">
        <v>-1.1469</v>
      </c>
      <c r="L27">
        <f t="shared" si="0"/>
        <v>1</v>
      </c>
    </row>
    <row r="28" spans="1:12">
      <c r="A28" t="s">
        <v>13</v>
      </c>
      <c r="B28" t="s">
        <v>14</v>
      </c>
      <c r="C28">
        <v>2012</v>
      </c>
      <c r="D28">
        <v>0.52450326086956522</v>
      </c>
      <c r="E28">
        <v>44</v>
      </c>
      <c r="F28">
        <v>40</v>
      </c>
      <c r="G28" s="1">
        <v>41109</v>
      </c>
      <c r="H28" s="1">
        <v>41152</v>
      </c>
      <c r="I28" s="1">
        <v>41111</v>
      </c>
      <c r="J28" s="1">
        <v>41152</v>
      </c>
      <c r="K28" s="2">
        <v>-0.1243000000000003</v>
      </c>
      <c r="L28">
        <f t="shared" si="0"/>
        <v>2</v>
      </c>
    </row>
    <row r="29" spans="1:12">
      <c r="A29" t="s">
        <v>13</v>
      </c>
      <c r="B29" t="s">
        <v>14</v>
      </c>
      <c r="C29">
        <v>2014</v>
      </c>
      <c r="D29">
        <v>0.424713043478261</v>
      </c>
      <c r="E29">
        <v>56</v>
      </c>
      <c r="F29">
        <v>51</v>
      </c>
      <c r="G29" s="1">
        <v>41827</v>
      </c>
      <c r="H29" s="1">
        <v>41882</v>
      </c>
      <c r="I29" s="1">
        <v>41832</v>
      </c>
      <c r="J29" s="1">
        <v>41882</v>
      </c>
      <c r="K29" s="2">
        <v>-2.4346999999999994</v>
      </c>
      <c r="L29">
        <f t="shared" si="0"/>
        <v>5</v>
      </c>
    </row>
    <row r="30" spans="1:12">
      <c r="A30" t="s">
        <v>15</v>
      </c>
      <c r="B30" t="s">
        <v>14</v>
      </c>
      <c r="C30">
        <v>2019</v>
      </c>
      <c r="D30">
        <v>0.41806413043478263</v>
      </c>
      <c r="E30">
        <v>65</v>
      </c>
      <c r="F30">
        <v>63</v>
      </c>
      <c r="G30" s="1">
        <v>43640</v>
      </c>
      <c r="H30" s="1">
        <v>43708</v>
      </c>
      <c r="I30" s="1">
        <v>43641</v>
      </c>
      <c r="J30" s="1">
        <v>43708</v>
      </c>
      <c r="K30" s="2">
        <v>-4.1532999999999998</v>
      </c>
      <c r="L30">
        <f t="shared" si="0"/>
        <v>1</v>
      </c>
    </row>
    <row r="31" spans="1:12">
      <c r="A31" t="s">
        <v>15</v>
      </c>
      <c r="B31" t="s">
        <v>14</v>
      </c>
      <c r="C31">
        <v>2020</v>
      </c>
      <c r="D31">
        <v>0.51787173913043472</v>
      </c>
      <c r="E31">
        <v>42</v>
      </c>
      <c r="F31">
        <v>40</v>
      </c>
      <c r="G31" s="1">
        <v>44032</v>
      </c>
      <c r="H31" s="1">
        <v>44074</v>
      </c>
      <c r="I31" s="1">
        <v>44033</v>
      </c>
      <c r="J31" s="1">
        <v>44074</v>
      </c>
      <c r="L31">
        <f t="shared" si="0"/>
        <v>1</v>
      </c>
    </row>
    <row r="32" spans="1:12">
      <c r="A32" t="s">
        <v>15</v>
      </c>
      <c r="B32" t="s">
        <v>14</v>
      </c>
      <c r="C32">
        <v>2023</v>
      </c>
      <c r="D32">
        <v>0.55324130434782604</v>
      </c>
      <c r="E32">
        <v>51</v>
      </c>
      <c r="F32">
        <v>41</v>
      </c>
      <c r="G32" s="1">
        <v>45117</v>
      </c>
      <c r="H32" s="1">
        <v>45167</v>
      </c>
      <c r="I32" s="1">
        <v>45119</v>
      </c>
      <c r="J32" s="1">
        <v>45167</v>
      </c>
      <c r="K32" s="2">
        <v>-2.0600999999999985</v>
      </c>
      <c r="L32">
        <f t="shared" si="0"/>
        <v>2</v>
      </c>
    </row>
    <row r="33" spans="1:12">
      <c r="A33" t="s">
        <v>15</v>
      </c>
      <c r="B33" t="s">
        <v>14</v>
      </c>
      <c r="C33">
        <v>2016</v>
      </c>
      <c r="D33">
        <v>0.40851847826086951</v>
      </c>
      <c r="E33">
        <v>74</v>
      </c>
      <c r="F33">
        <v>65</v>
      </c>
      <c r="G33" s="1">
        <v>42535</v>
      </c>
      <c r="H33" s="1">
        <v>42613</v>
      </c>
      <c r="I33" s="1">
        <v>42543</v>
      </c>
      <c r="J33" s="1">
        <v>42613</v>
      </c>
      <c r="K33" s="2">
        <v>-2.8190000000000008</v>
      </c>
      <c r="L33">
        <f t="shared" si="0"/>
        <v>8</v>
      </c>
    </row>
    <row r="34" spans="1:12">
      <c r="A34" t="s">
        <v>15</v>
      </c>
      <c r="B34" t="s">
        <v>14</v>
      </c>
      <c r="C34">
        <v>2017</v>
      </c>
      <c r="D34">
        <v>0.5666978260869564</v>
      </c>
      <c r="E34">
        <v>35</v>
      </c>
      <c r="F34">
        <v>28</v>
      </c>
      <c r="G34" s="1">
        <v>42944</v>
      </c>
      <c r="H34" s="1">
        <v>42978</v>
      </c>
      <c r="I34" s="1">
        <v>42950</v>
      </c>
      <c r="J34" s="1">
        <v>42978</v>
      </c>
      <c r="K34" s="2">
        <v>-1.0663</v>
      </c>
      <c r="L34">
        <f t="shared" si="0"/>
        <v>6</v>
      </c>
    </row>
    <row r="35" spans="1:12">
      <c r="A35" t="s">
        <v>15</v>
      </c>
      <c r="B35" t="s">
        <v>14</v>
      </c>
      <c r="C35">
        <v>2018</v>
      </c>
      <c r="D35">
        <v>0.63111086956521745</v>
      </c>
      <c r="E35">
        <v>29</v>
      </c>
      <c r="F35">
        <v>22</v>
      </c>
      <c r="G35" s="1">
        <v>43300</v>
      </c>
      <c r="H35" s="1">
        <v>43333</v>
      </c>
      <c r="I35" s="1">
        <v>43300</v>
      </c>
      <c r="J35" s="1">
        <v>43332</v>
      </c>
      <c r="K35" s="2">
        <v>-1.0034999999999998</v>
      </c>
    </row>
    <row r="36" spans="1:12">
      <c r="A36" t="s">
        <v>16</v>
      </c>
      <c r="B36" t="s">
        <v>9</v>
      </c>
      <c r="C36">
        <v>2019</v>
      </c>
      <c r="D36">
        <v>0.28232391304347826</v>
      </c>
      <c r="E36">
        <v>90</v>
      </c>
      <c r="F36">
        <v>90</v>
      </c>
      <c r="G36" s="1">
        <v>43617</v>
      </c>
      <c r="H36" s="1">
        <v>43708</v>
      </c>
      <c r="I36" s="1">
        <v>43617</v>
      </c>
      <c r="J36" s="1">
        <v>43708</v>
      </c>
      <c r="K36" s="2">
        <v>-4.9650999999999996</v>
      </c>
    </row>
    <row r="37" spans="1:12">
      <c r="A37" t="s">
        <v>16</v>
      </c>
      <c r="B37" t="s">
        <v>9</v>
      </c>
      <c r="C37">
        <v>2020</v>
      </c>
      <c r="D37">
        <v>0.25641413043478262</v>
      </c>
      <c r="E37">
        <v>91</v>
      </c>
      <c r="F37">
        <v>87</v>
      </c>
      <c r="G37" s="1">
        <v>43983</v>
      </c>
      <c r="H37" s="1">
        <v>44074</v>
      </c>
      <c r="I37" s="1">
        <v>43983</v>
      </c>
      <c r="J37" s="1">
        <v>44074</v>
      </c>
      <c r="K37" s="2">
        <v>-3.4811999999999999</v>
      </c>
    </row>
    <row r="38" spans="1:12">
      <c r="A38" t="s">
        <v>16</v>
      </c>
      <c r="B38" t="s">
        <v>9</v>
      </c>
      <c r="C38">
        <v>2021</v>
      </c>
      <c r="D38">
        <v>0.33189021739130437</v>
      </c>
      <c r="E38">
        <v>90</v>
      </c>
      <c r="F38">
        <v>86</v>
      </c>
      <c r="G38" s="1">
        <v>44349</v>
      </c>
      <c r="H38" s="1">
        <v>44439</v>
      </c>
      <c r="I38" s="1">
        <v>44351</v>
      </c>
      <c r="J38" s="1">
        <v>44439</v>
      </c>
      <c r="L38">
        <f t="shared" si="0"/>
        <v>2</v>
      </c>
    </row>
    <row r="39" spans="1:12">
      <c r="A39" t="s">
        <v>16</v>
      </c>
      <c r="B39" t="s">
        <v>9</v>
      </c>
      <c r="C39">
        <v>2022</v>
      </c>
      <c r="D39">
        <v>0.32649999999999996</v>
      </c>
      <c r="E39">
        <v>89</v>
      </c>
      <c r="F39">
        <v>85</v>
      </c>
      <c r="G39" s="1">
        <v>44713</v>
      </c>
      <c r="H39" s="1">
        <v>44803</v>
      </c>
      <c r="I39" s="1">
        <v>44715</v>
      </c>
      <c r="J39" s="1">
        <v>44803</v>
      </c>
      <c r="K39" s="2">
        <v>-4.7894000000000005</v>
      </c>
      <c r="L39">
        <f t="shared" si="0"/>
        <v>2</v>
      </c>
    </row>
    <row r="40" spans="1:12">
      <c r="A40" t="s">
        <v>16</v>
      </c>
      <c r="B40" t="s">
        <v>9</v>
      </c>
      <c r="C40">
        <v>2023</v>
      </c>
      <c r="D40">
        <v>0.30431847826086955</v>
      </c>
      <c r="E40">
        <v>86</v>
      </c>
      <c r="F40">
        <v>82</v>
      </c>
      <c r="G40" s="1">
        <v>45078</v>
      </c>
      <c r="H40" s="1">
        <v>45169</v>
      </c>
      <c r="I40" s="1">
        <v>45080</v>
      </c>
      <c r="J40" s="1">
        <v>45169</v>
      </c>
      <c r="K40" s="2">
        <v>-2.8366000000000002</v>
      </c>
      <c r="L40">
        <f t="shared" si="0"/>
        <v>2</v>
      </c>
    </row>
    <row r="41" spans="1:12">
      <c r="A41" t="s">
        <v>16</v>
      </c>
      <c r="B41" t="s">
        <v>9</v>
      </c>
      <c r="C41">
        <v>2008</v>
      </c>
      <c r="D41">
        <v>0.38757391304347832</v>
      </c>
      <c r="E41">
        <v>88</v>
      </c>
      <c r="F41">
        <v>76</v>
      </c>
      <c r="G41" s="1">
        <v>39600</v>
      </c>
      <c r="H41" s="1">
        <v>39691</v>
      </c>
      <c r="I41" s="1">
        <v>39601</v>
      </c>
      <c r="J41" s="1">
        <v>39691</v>
      </c>
      <c r="L41">
        <f t="shared" si="0"/>
        <v>1</v>
      </c>
    </row>
    <row r="42" spans="1:12">
      <c r="A42" t="s">
        <v>16</v>
      </c>
      <c r="B42" t="s">
        <v>9</v>
      </c>
      <c r="C42">
        <v>2009</v>
      </c>
      <c r="D42">
        <v>0.43028586956521747</v>
      </c>
      <c r="E42">
        <v>89</v>
      </c>
      <c r="F42">
        <v>70</v>
      </c>
      <c r="G42" s="1">
        <v>39965</v>
      </c>
      <c r="H42" s="1">
        <v>40056</v>
      </c>
      <c r="I42" s="1">
        <v>39966</v>
      </c>
      <c r="J42" s="1">
        <v>40056</v>
      </c>
      <c r="K42" s="2">
        <v>-3.8238000000000003</v>
      </c>
      <c r="L42">
        <f t="shared" si="0"/>
        <v>1</v>
      </c>
    </row>
    <row r="43" spans="1:12">
      <c r="A43" t="s">
        <v>16</v>
      </c>
      <c r="B43" t="s">
        <v>9</v>
      </c>
      <c r="C43">
        <v>2012</v>
      </c>
      <c r="D43">
        <v>0.41329673913043485</v>
      </c>
      <c r="E43">
        <v>92</v>
      </c>
      <c r="F43">
        <v>79</v>
      </c>
      <c r="G43" s="1">
        <v>41061</v>
      </c>
      <c r="H43" s="1">
        <v>41152</v>
      </c>
      <c r="I43" s="1">
        <v>41061</v>
      </c>
      <c r="J43" s="1">
        <v>41152</v>
      </c>
    </row>
    <row r="44" spans="1:12">
      <c r="A44" t="s">
        <v>16</v>
      </c>
      <c r="B44" t="s">
        <v>9</v>
      </c>
      <c r="C44">
        <v>2014</v>
      </c>
      <c r="D44">
        <v>0.37857717391304346</v>
      </c>
      <c r="E44">
        <v>92</v>
      </c>
      <c r="F44">
        <v>88</v>
      </c>
      <c r="G44" s="1">
        <v>41791</v>
      </c>
      <c r="H44" s="1">
        <v>41882</v>
      </c>
      <c r="I44" s="1">
        <v>41793</v>
      </c>
      <c r="J44" s="1">
        <v>41882</v>
      </c>
      <c r="L44">
        <f t="shared" si="0"/>
        <v>2</v>
      </c>
    </row>
    <row r="45" spans="1:12">
      <c r="A45" t="s">
        <v>16</v>
      </c>
      <c r="B45" t="s">
        <v>9</v>
      </c>
      <c r="C45">
        <v>2015</v>
      </c>
      <c r="D45">
        <v>0.40331630434782612</v>
      </c>
      <c r="E45">
        <v>79</v>
      </c>
      <c r="F45">
        <v>71</v>
      </c>
      <c r="G45" s="1">
        <v>42166</v>
      </c>
      <c r="H45" s="1">
        <v>42247</v>
      </c>
      <c r="I45" s="1">
        <v>42174</v>
      </c>
      <c r="J45" s="1">
        <v>42247</v>
      </c>
      <c r="K45" s="2">
        <v>-3.785400000000001</v>
      </c>
      <c r="L45">
        <f t="shared" si="0"/>
        <v>8</v>
      </c>
    </row>
    <row r="46" spans="1:12">
      <c r="A46" t="s">
        <v>16</v>
      </c>
      <c r="B46" t="s">
        <v>9</v>
      </c>
      <c r="C46">
        <v>2016</v>
      </c>
      <c r="D46">
        <v>0.34223152173913046</v>
      </c>
      <c r="E46">
        <v>92</v>
      </c>
      <c r="F46">
        <v>91</v>
      </c>
      <c r="G46" s="1">
        <v>42522</v>
      </c>
      <c r="H46" s="1">
        <v>42613</v>
      </c>
      <c r="I46" s="1">
        <v>42523</v>
      </c>
      <c r="J46" s="1">
        <v>42613</v>
      </c>
      <c r="K46" s="2">
        <v>-5.1436999999999999</v>
      </c>
      <c r="L46">
        <f t="shared" si="0"/>
        <v>1</v>
      </c>
    </row>
    <row r="47" spans="1:12">
      <c r="A47" t="s">
        <v>16</v>
      </c>
      <c r="B47" t="s">
        <v>9</v>
      </c>
      <c r="C47">
        <v>2017</v>
      </c>
      <c r="D47">
        <v>0.32269021739130432</v>
      </c>
      <c r="E47">
        <v>87</v>
      </c>
      <c r="F47">
        <v>86</v>
      </c>
      <c r="G47" s="1">
        <v>42887</v>
      </c>
      <c r="H47" s="1">
        <v>42978</v>
      </c>
      <c r="I47" s="1">
        <v>42887</v>
      </c>
      <c r="J47" s="1">
        <v>42978</v>
      </c>
    </row>
    <row r="48" spans="1:12">
      <c r="A48" t="s">
        <v>17</v>
      </c>
      <c r="B48" t="s">
        <v>9</v>
      </c>
      <c r="C48">
        <v>2011</v>
      </c>
      <c r="D48">
        <v>0.40321630434782607</v>
      </c>
      <c r="E48">
        <v>76</v>
      </c>
      <c r="F48">
        <v>62</v>
      </c>
      <c r="G48" s="1">
        <v>40711</v>
      </c>
      <c r="H48" s="1">
        <v>40786</v>
      </c>
      <c r="I48" s="1">
        <v>40722</v>
      </c>
      <c r="J48" s="1">
        <v>40786</v>
      </c>
      <c r="K48" s="2">
        <v>-4.4698999999999991</v>
      </c>
      <c r="L48">
        <f t="shared" si="0"/>
        <v>11</v>
      </c>
    </row>
    <row r="49" spans="1:12">
      <c r="A49" t="s">
        <v>18</v>
      </c>
      <c r="B49" t="s">
        <v>19</v>
      </c>
      <c r="C49">
        <v>2012</v>
      </c>
      <c r="D49">
        <v>0.50563260869565219</v>
      </c>
      <c r="E49">
        <v>76</v>
      </c>
      <c r="F49">
        <v>25</v>
      </c>
      <c r="G49" s="1">
        <v>41061</v>
      </c>
      <c r="H49" s="1">
        <v>41152</v>
      </c>
      <c r="I49" s="1">
        <v>41080</v>
      </c>
      <c r="J49" s="1">
        <v>41137</v>
      </c>
      <c r="K49" s="2">
        <v>-3.1669</v>
      </c>
      <c r="L49">
        <f t="shared" si="0"/>
        <v>19</v>
      </c>
    </row>
    <row r="50" spans="1:12">
      <c r="A50" t="s">
        <v>18</v>
      </c>
      <c r="B50" t="s">
        <v>19</v>
      </c>
      <c r="C50">
        <v>2013</v>
      </c>
      <c r="D50">
        <v>0.61628152173913042</v>
      </c>
      <c r="E50">
        <v>34</v>
      </c>
      <c r="F50">
        <v>5</v>
      </c>
      <c r="G50" s="1">
        <v>41436</v>
      </c>
      <c r="H50" s="1">
        <v>41502</v>
      </c>
      <c r="I50" s="1">
        <v>41480</v>
      </c>
      <c r="J50" s="1">
        <v>41488</v>
      </c>
      <c r="L50">
        <f t="shared" si="0"/>
        <v>44</v>
      </c>
    </row>
    <row r="51" spans="1:12">
      <c r="A51" t="s">
        <v>18</v>
      </c>
      <c r="B51" t="s">
        <v>19</v>
      </c>
      <c r="C51">
        <v>2016</v>
      </c>
      <c r="D51">
        <v>0.50732934782608696</v>
      </c>
      <c r="E51">
        <v>74</v>
      </c>
      <c r="F51">
        <v>27</v>
      </c>
      <c r="G51" s="1">
        <v>42529</v>
      </c>
      <c r="H51" s="1">
        <v>42613</v>
      </c>
      <c r="I51" s="1">
        <v>42530</v>
      </c>
      <c r="J51" s="1">
        <v>42609</v>
      </c>
      <c r="K51" s="2">
        <v>-2.5517000000000003</v>
      </c>
      <c r="L51">
        <f t="shared" si="0"/>
        <v>1</v>
      </c>
    </row>
    <row r="52" spans="1:12">
      <c r="A52" t="s">
        <v>18</v>
      </c>
      <c r="B52" t="s">
        <v>19</v>
      </c>
      <c r="C52">
        <v>2017</v>
      </c>
      <c r="D52">
        <v>0.65490108695652172</v>
      </c>
      <c r="E52">
        <v>26</v>
      </c>
      <c r="F52">
        <v>5</v>
      </c>
      <c r="G52" s="1">
        <v>42941</v>
      </c>
      <c r="H52" s="1">
        <v>42978</v>
      </c>
      <c r="I52" s="1">
        <v>42957</v>
      </c>
      <c r="J52" s="1">
        <v>42978</v>
      </c>
      <c r="K52" s="2">
        <v>-0.68270000000000053</v>
      </c>
      <c r="L52">
        <f t="shared" si="0"/>
        <v>16</v>
      </c>
    </row>
    <row r="53" spans="1:12">
      <c r="A53" t="s">
        <v>18</v>
      </c>
      <c r="B53" t="s">
        <v>19</v>
      </c>
      <c r="C53">
        <v>2018</v>
      </c>
      <c r="D53">
        <v>0.62317717391304339</v>
      </c>
      <c r="E53">
        <v>41</v>
      </c>
      <c r="F53">
        <v>17</v>
      </c>
      <c r="G53" s="1">
        <v>43258</v>
      </c>
      <c r="H53" s="1">
        <v>43333</v>
      </c>
      <c r="I53" s="1">
        <v>43259</v>
      </c>
      <c r="J53" s="1">
        <v>43326</v>
      </c>
      <c r="L53">
        <f t="shared" si="0"/>
        <v>1</v>
      </c>
    </row>
    <row r="54" spans="1:12">
      <c r="A54" t="s">
        <v>20</v>
      </c>
      <c r="B54" t="s">
        <v>19</v>
      </c>
      <c r="C54">
        <v>2021</v>
      </c>
      <c r="D54">
        <v>0.60097934782608708</v>
      </c>
      <c r="E54">
        <v>40</v>
      </c>
      <c r="F54">
        <v>23</v>
      </c>
      <c r="G54" s="1">
        <v>44373</v>
      </c>
      <c r="H54" s="1">
        <v>44434</v>
      </c>
      <c r="I54" s="1">
        <v>44375</v>
      </c>
      <c r="J54" s="1">
        <v>44434</v>
      </c>
      <c r="K54" s="2">
        <v>-1.7025999999999986</v>
      </c>
      <c r="L54">
        <f t="shared" si="0"/>
        <v>2</v>
      </c>
    </row>
    <row r="55" spans="1:12">
      <c r="A55" t="s">
        <v>20</v>
      </c>
      <c r="B55" t="s">
        <v>19</v>
      </c>
      <c r="C55">
        <v>2022</v>
      </c>
      <c r="D55">
        <v>0.63119673913043473</v>
      </c>
      <c r="E55">
        <v>37</v>
      </c>
      <c r="F55">
        <v>6</v>
      </c>
      <c r="G55" s="1">
        <v>44743</v>
      </c>
      <c r="H55" s="1">
        <v>44802</v>
      </c>
      <c r="I55" s="1">
        <v>44763</v>
      </c>
      <c r="J55" s="1">
        <v>44798</v>
      </c>
      <c r="K55" s="2">
        <v>-1.5155999999999992</v>
      </c>
      <c r="L55">
        <f t="shared" si="0"/>
        <v>20</v>
      </c>
    </row>
    <row r="56" spans="1:12">
      <c r="A56" t="s">
        <v>21</v>
      </c>
      <c r="B56" t="s">
        <v>9</v>
      </c>
      <c r="C56">
        <v>2020</v>
      </c>
      <c r="D56">
        <v>0.27986956521739126</v>
      </c>
      <c r="E56">
        <v>89</v>
      </c>
      <c r="F56">
        <v>89</v>
      </c>
      <c r="G56" s="1">
        <v>43983</v>
      </c>
      <c r="H56" s="1">
        <v>44074</v>
      </c>
      <c r="I56" s="1">
        <v>43983</v>
      </c>
      <c r="J56" s="1">
        <v>44074</v>
      </c>
    </row>
    <row r="57" spans="1:12">
      <c r="A57" t="s">
        <v>21</v>
      </c>
      <c r="B57" t="s">
        <v>9</v>
      </c>
      <c r="C57">
        <v>2022</v>
      </c>
      <c r="D57">
        <v>0.18577934782608699</v>
      </c>
      <c r="E57">
        <v>92</v>
      </c>
      <c r="F57">
        <v>92</v>
      </c>
      <c r="G57" s="1">
        <v>44713</v>
      </c>
      <c r="H57" s="1">
        <v>44804</v>
      </c>
      <c r="I57" s="1">
        <v>44713</v>
      </c>
      <c r="J57" s="1">
        <v>44804</v>
      </c>
    </row>
    <row r="58" spans="1:12">
      <c r="A58" t="s">
        <v>21</v>
      </c>
      <c r="B58" t="s">
        <v>9</v>
      </c>
      <c r="C58">
        <v>2023</v>
      </c>
      <c r="D58">
        <v>0.18846521739130434</v>
      </c>
      <c r="E58">
        <v>92</v>
      </c>
      <c r="F58">
        <v>92</v>
      </c>
      <c r="G58" s="1">
        <v>45078</v>
      </c>
      <c r="H58" s="1">
        <v>45169</v>
      </c>
      <c r="I58" s="1">
        <v>45078</v>
      </c>
      <c r="J58" s="1">
        <v>45169</v>
      </c>
      <c r="K58" s="2">
        <v>-5.7208000000000006</v>
      </c>
    </row>
    <row r="59" spans="1:12">
      <c r="A59" t="s">
        <v>21</v>
      </c>
      <c r="B59" t="s">
        <v>9</v>
      </c>
      <c r="C59">
        <v>2011</v>
      </c>
      <c r="D59">
        <v>0.42463260869565217</v>
      </c>
      <c r="E59">
        <v>86</v>
      </c>
      <c r="F59">
        <v>62</v>
      </c>
      <c r="G59" s="1">
        <v>40701</v>
      </c>
      <c r="H59" s="1">
        <v>40786</v>
      </c>
      <c r="I59" s="1">
        <v>40723</v>
      </c>
      <c r="J59" s="1">
        <v>40786</v>
      </c>
      <c r="L59">
        <f t="shared" si="0"/>
        <v>22</v>
      </c>
    </row>
    <row r="60" spans="1:12">
      <c r="A60" t="s">
        <v>21</v>
      </c>
      <c r="B60" t="s">
        <v>9</v>
      </c>
      <c r="C60">
        <v>2012</v>
      </c>
      <c r="D60">
        <v>0.24020978260869566</v>
      </c>
      <c r="E60">
        <v>92</v>
      </c>
      <c r="F60">
        <v>92</v>
      </c>
      <c r="G60" s="1">
        <v>41061</v>
      </c>
      <c r="H60" s="1">
        <v>41152</v>
      </c>
      <c r="I60" s="1">
        <v>41061</v>
      </c>
      <c r="J60" s="1">
        <v>41152</v>
      </c>
      <c r="K60" s="2">
        <v>-6.0782000000000025</v>
      </c>
    </row>
    <row r="61" spans="1:12">
      <c r="A61" t="s">
        <v>21</v>
      </c>
      <c r="B61" t="s">
        <v>9</v>
      </c>
      <c r="C61">
        <v>2014</v>
      </c>
      <c r="D61">
        <v>0.22337826086956525</v>
      </c>
      <c r="E61">
        <v>88</v>
      </c>
      <c r="F61">
        <v>84</v>
      </c>
      <c r="G61" s="1">
        <v>41794</v>
      </c>
      <c r="H61" s="1">
        <v>41882</v>
      </c>
      <c r="I61" s="1">
        <v>41799</v>
      </c>
      <c r="J61" s="1">
        <v>41882</v>
      </c>
      <c r="L61">
        <f t="shared" si="0"/>
        <v>5</v>
      </c>
    </row>
    <row r="62" spans="1:12">
      <c r="A62" t="s">
        <v>21</v>
      </c>
      <c r="B62" t="s">
        <v>9</v>
      </c>
      <c r="C62">
        <v>2016</v>
      </c>
      <c r="D62">
        <v>0.15803586956521737</v>
      </c>
      <c r="E62">
        <v>91</v>
      </c>
      <c r="F62">
        <v>91</v>
      </c>
      <c r="G62" s="1">
        <v>42523</v>
      </c>
      <c r="H62" s="1">
        <v>42613</v>
      </c>
      <c r="I62" s="1">
        <v>42523</v>
      </c>
      <c r="J62" s="1">
        <v>42613</v>
      </c>
    </row>
    <row r="63" spans="1:12">
      <c r="A63" t="s">
        <v>21</v>
      </c>
      <c r="B63" t="s">
        <v>9</v>
      </c>
      <c r="C63">
        <v>2017</v>
      </c>
      <c r="D63">
        <v>0.35607065217391304</v>
      </c>
      <c r="E63">
        <v>90</v>
      </c>
      <c r="F63">
        <v>82</v>
      </c>
      <c r="G63" s="1">
        <v>42887</v>
      </c>
      <c r="H63" s="1">
        <v>42978</v>
      </c>
      <c r="I63" s="1">
        <v>42897</v>
      </c>
      <c r="J63" s="1">
        <v>42978</v>
      </c>
      <c r="K63" s="2">
        <v>-4.3351000000000006</v>
      </c>
      <c r="L63">
        <f t="shared" si="0"/>
        <v>10</v>
      </c>
    </row>
    <row r="64" spans="1:12">
      <c r="A64" t="s">
        <v>21</v>
      </c>
      <c r="B64" t="s">
        <v>9</v>
      </c>
      <c r="C64">
        <v>2018</v>
      </c>
      <c r="D64">
        <v>0.26424673913043473</v>
      </c>
      <c r="E64">
        <v>89</v>
      </c>
      <c r="F64">
        <v>88</v>
      </c>
      <c r="G64" s="1">
        <v>43255</v>
      </c>
      <c r="H64" s="1">
        <v>43343</v>
      </c>
      <c r="I64" s="1">
        <v>43255</v>
      </c>
      <c r="J64" s="1">
        <v>43343</v>
      </c>
    </row>
    <row r="65" spans="1:12">
      <c r="A65" t="s">
        <v>22</v>
      </c>
      <c r="B65" t="s">
        <v>11</v>
      </c>
      <c r="C65">
        <v>2019</v>
      </c>
      <c r="D65">
        <v>0.37475434782608691</v>
      </c>
      <c r="E65">
        <v>65</v>
      </c>
      <c r="F65">
        <v>57</v>
      </c>
      <c r="G65" s="1">
        <v>43641</v>
      </c>
      <c r="H65" s="1">
        <v>43708</v>
      </c>
      <c r="I65" s="1">
        <v>43652</v>
      </c>
      <c r="J65" s="1">
        <v>43708</v>
      </c>
      <c r="L65">
        <f t="shared" si="0"/>
        <v>11</v>
      </c>
    </row>
    <row r="66" spans="1:12">
      <c r="A66" t="s">
        <v>22</v>
      </c>
      <c r="B66" t="s">
        <v>11</v>
      </c>
      <c r="C66">
        <v>2020</v>
      </c>
      <c r="D66">
        <v>0.49680652173913037</v>
      </c>
      <c r="E66">
        <v>54</v>
      </c>
      <c r="F66">
        <v>52</v>
      </c>
      <c r="G66" s="1">
        <v>44020</v>
      </c>
      <c r="H66" s="1">
        <v>44074</v>
      </c>
      <c r="I66" s="1">
        <v>44021</v>
      </c>
      <c r="J66" s="1">
        <v>44074</v>
      </c>
      <c r="K66" s="2">
        <v>-2.9407999999999994</v>
      </c>
      <c r="L66">
        <f t="shared" si="0"/>
        <v>1</v>
      </c>
    </row>
    <row r="67" spans="1:12">
      <c r="A67" t="s">
        <v>23</v>
      </c>
      <c r="B67" t="s">
        <v>19</v>
      </c>
      <c r="C67">
        <v>2019</v>
      </c>
      <c r="D67">
        <v>0.50184891304347834</v>
      </c>
      <c r="E67">
        <v>44</v>
      </c>
      <c r="F67">
        <v>37</v>
      </c>
      <c r="G67" s="1">
        <v>43665</v>
      </c>
      <c r="H67" s="1">
        <v>43708</v>
      </c>
      <c r="I67" s="1">
        <v>43671</v>
      </c>
      <c r="J67" s="1">
        <v>43708</v>
      </c>
      <c r="K67" s="2">
        <v>-1.4072000000000005</v>
      </c>
      <c r="L67">
        <f t="shared" ref="L67:L119" si="1">I67-G67</f>
        <v>6</v>
      </c>
    </row>
    <row r="68" spans="1:12">
      <c r="A68" t="s">
        <v>23</v>
      </c>
      <c r="B68" t="s">
        <v>19</v>
      </c>
      <c r="C68">
        <v>2022</v>
      </c>
      <c r="D68">
        <v>0.6053467391304348</v>
      </c>
      <c r="E68">
        <v>28</v>
      </c>
      <c r="F68">
        <v>14</v>
      </c>
      <c r="G68" s="1">
        <v>44771</v>
      </c>
      <c r="H68" s="1">
        <v>44804</v>
      </c>
      <c r="I68" s="1">
        <v>44784</v>
      </c>
      <c r="J68" s="1">
        <v>44804</v>
      </c>
      <c r="K68" s="2">
        <v>-0.89489999999999981</v>
      </c>
      <c r="L68">
        <f t="shared" si="1"/>
        <v>13</v>
      </c>
    </row>
    <row r="69" spans="1:12">
      <c r="A69" t="s">
        <v>23</v>
      </c>
      <c r="B69" t="s">
        <v>19</v>
      </c>
      <c r="C69">
        <v>2023</v>
      </c>
      <c r="D69">
        <v>0.46580217391304346</v>
      </c>
      <c r="E69">
        <v>51</v>
      </c>
      <c r="F69">
        <v>46</v>
      </c>
      <c r="G69" s="1">
        <v>45119</v>
      </c>
      <c r="H69" s="1">
        <v>45169</v>
      </c>
      <c r="I69" s="1">
        <v>45124</v>
      </c>
      <c r="J69" s="1">
        <v>45169</v>
      </c>
      <c r="K69" s="2">
        <v>-2.2556000000000012</v>
      </c>
      <c r="L69">
        <f t="shared" si="1"/>
        <v>5</v>
      </c>
    </row>
    <row r="70" spans="1:12">
      <c r="A70" t="s">
        <v>23</v>
      </c>
      <c r="B70" t="s">
        <v>19</v>
      </c>
      <c r="C70">
        <v>2011</v>
      </c>
      <c r="D70">
        <v>0.6012891304347826</v>
      </c>
      <c r="E70">
        <v>30</v>
      </c>
      <c r="F70">
        <v>24</v>
      </c>
      <c r="G70" s="1">
        <v>40756</v>
      </c>
      <c r="H70" s="1">
        <v>40786</v>
      </c>
      <c r="I70" s="1">
        <v>40762</v>
      </c>
      <c r="J70" s="1">
        <v>40786</v>
      </c>
      <c r="K70" s="2">
        <v>-0.69979999999999976</v>
      </c>
      <c r="L70">
        <f t="shared" si="1"/>
        <v>6</v>
      </c>
    </row>
    <row r="71" spans="1:12">
      <c r="A71" t="s">
        <v>23</v>
      </c>
      <c r="B71" t="s">
        <v>19</v>
      </c>
      <c r="C71">
        <v>2014</v>
      </c>
      <c r="D71">
        <v>0.53765543478260858</v>
      </c>
      <c r="E71">
        <v>36</v>
      </c>
      <c r="F71">
        <v>34</v>
      </c>
      <c r="G71" s="1">
        <v>41847</v>
      </c>
      <c r="H71" s="1">
        <v>41882</v>
      </c>
      <c r="I71" s="1">
        <v>41849</v>
      </c>
      <c r="J71" s="1">
        <v>41882</v>
      </c>
      <c r="K71" s="2">
        <v>-1.3597000000000001</v>
      </c>
      <c r="L71">
        <f t="shared" si="1"/>
        <v>2</v>
      </c>
    </row>
    <row r="72" spans="1:12">
      <c r="A72" t="s">
        <v>23</v>
      </c>
      <c r="B72" t="s">
        <v>19</v>
      </c>
      <c r="C72">
        <v>2017</v>
      </c>
      <c r="D72">
        <v>0.62157717391304346</v>
      </c>
      <c r="E72">
        <v>22</v>
      </c>
      <c r="F72">
        <v>15</v>
      </c>
      <c r="G72" s="1">
        <v>42956</v>
      </c>
      <c r="H72" s="1">
        <v>42978</v>
      </c>
      <c r="I72" s="1">
        <v>42957</v>
      </c>
      <c r="J72" s="1">
        <v>42978</v>
      </c>
      <c r="K72" s="2">
        <v>-0.47770000000000046</v>
      </c>
      <c r="L72">
        <f t="shared" si="1"/>
        <v>1</v>
      </c>
    </row>
    <row r="73" spans="1:12">
      <c r="A73" t="s">
        <v>23</v>
      </c>
      <c r="B73" t="s">
        <v>19</v>
      </c>
      <c r="C73">
        <v>2018</v>
      </c>
      <c r="D73">
        <v>0.65776195652173908</v>
      </c>
      <c r="E73">
        <v>24</v>
      </c>
      <c r="F73">
        <v>13</v>
      </c>
      <c r="G73" s="1">
        <v>43316</v>
      </c>
      <c r="H73" s="1">
        <v>43343</v>
      </c>
      <c r="I73" s="1">
        <v>43323</v>
      </c>
      <c r="J73" s="1">
        <v>43342</v>
      </c>
      <c r="K73" s="2">
        <v>-0.58359999999999879</v>
      </c>
      <c r="L73">
        <f t="shared" si="1"/>
        <v>7</v>
      </c>
    </row>
    <row r="74" spans="1:12">
      <c r="A74" t="s">
        <v>24</v>
      </c>
      <c r="B74" t="s">
        <v>9</v>
      </c>
      <c r="C74">
        <v>2009</v>
      </c>
      <c r="D74">
        <v>0.42923478260869563</v>
      </c>
      <c r="E74">
        <v>89</v>
      </c>
      <c r="F74">
        <v>53</v>
      </c>
      <c r="G74" s="1">
        <v>39965</v>
      </c>
      <c r="H74" s="1">
        <v>40056</v>
      </c>
      <c r="I74" s="1">
        <v>39988</v>
      </c>
      <c r="J74" s="1">
        <v>40046</v>
      </c>
      <c r="K74" s="2">
        <v>-2.5534999999999979</v>
      </c>
      <c r="L74">
        <f t="shared" si="1"/>
        <v>23</v>
      </c>
    </row>
    <row r="75" spans="1:12">
      <c r="A75" t="s">
        <v>24</v>
      </c>
      <c r="B75" t="s">
        <v>9</v>
      </c>
      <c r="C75">
        <v>2010</v>
      </c>
      <c r="D75">
        <v>0.35169347826086961</v>
      </c>
      <c r="E75">
        <v>91</v>
      </c>
      <c r="F75">
        <v>84</v>
      </c>
      <c r="G75" s="1">
        <v>40330</v>
      </c>
      <c r="H75" s="1">
        <v>40421</v>
      </c>
      <c r="I75" s="1">
        <v>40335</v>
      </c>
      <c r="J75" s="1">
        <v>40421</v>
      </c>
      <c r="K75" s="2">
        <v>-3.3484000000000016</v>
      </c>
      <c r="L75">
        <f t="shared" si="1"/>
        <v>5</v>
      </c>
    </row>
    <row r="76" spans="1:12">
      <c r="A76" t="s">
        <v>24</v>
      </c>
      <c r="B76" t="s">
        <v>9</v>
      </c>
      <c r="C76">
        <v>2011</v>
      </c>
      <c r="D76">
        <v>0.33280760869565224</v>
      </c>
      <c r="E76">
        <v>90</v>
      </c>
      <c r="F76">
        <v>85</v>
      </c>
      <c r="G76" s="1">
        <v>40697</v>
      </c>
      <c r="H76" s="1">
        <v>40786</v>
      </c>
      <c r="I76" s="1">
        <v>40702</v>
      </c>
      <c r="J76" s="1">
        <v>40786</v>
      </c>
      <c r="K76" s="2">
        <v>-3.0929999999999991</v>
      </c>
      <c r="L76">
        <f t="shared" si="1"/>
        <v>5</v>
      </c>
    </row>
    <row r="77" spans="1:12">
      <c r="A77" t="s">
        <v>24</v>
      </c>
      <c r="B77" t="s">
        <v>9</v>
      </c>
      <c r="C77">
        <v>2012</v>
      </c>
      <c r="D77">
        <v>0.3653369565217392</v>
      </c>
      <c r="E77">
        <v>92</v>
      </c>
      <c r="F77">
        <v>87</v>
      </c>
      <c r="G77" s="1">
        <v>41061</v>
      </c>
      <c r="H77" s="1">
        <v>41152</v>
      </c>
      <c r="I77" s="1">
        <v>41061</v>
      </c>
      <c r="J77" s="1">
        <v>41152</v>
      </c>
      <c r="K77" s="2">
        <v>-3.3048999999999999</v>
      </c>
    </row>
    <row r="78" spans="1:12">
      <c r="A78" t="s">
        <v>24</v>
      </c>
      <c r="B78" t="s">
        <v>9</v>
      </c>
      <c r="C78">
        <v>2013</v>
      </c>
      <c r="D78">
        <v>0.36507173913043484</v>
      </c>
      <c r="E78">
        <v>87</v>
      </c>
      <c r="F78">
        <v>86</v>
      </c>
      <c r="G78" s="1">
        <v>41429</v>
      </c>
      <c r="H78" s="1">
        <v>41517</v>
      </c>
      <c r="I78" s="1">
        <v>41430</v>
      </c>
      <c r="J78" s="1">
        <v>41517</v>
      </c>
      <c r="K78" s="2">
        <v>-3.4269000000000003</v>
      </c>
      <c r="L78">
        <f t="shared" si="1"/>
        <v>1</v>
      </c>
    </row>
    <row r="79" spans="1:12">
      <c r="A79" t="s">
        <v>24</v>
      </c>
      <c r="B79" t="s">
        <v>9</v>
      </c>
      <c r="C79">
        <v>2014</v>
      </c>
      <c r="D79">
        <v>0.3694010869565218</v>
      </c>
      <c r="E79">
        <v>92</v>
      </c>
      <c r="F79">
        <v>86</v>
      </c>
      <c r="G79" s="1">
        <v>41791</v>
      </c>
      <c r="H79" s="1">
        <v>41882</v>
      </c>
      <c r="I79" s="1">
        <v>41796</v>
      </c>
      <c r="J79" s="1">
        <v>41882</v>
      </c>
      <c r="L79">
        <f t="shared" si="1"/>
        <v>5</v>
      </c>
    </row>
    <row r="80" spans="1:12">
      <c r="A80" t="s">
        <v>24</v>
      </c>
      <c r="B80" t="s">
        <v>9</v>
      </c>
      <c r="C80">
        <v>2015</v>
      </c>
      <c r="D80">
        <v>0.40827391304347826</v>
      </c>
      <c r="E80">
        <v>81</v>
      </c>
      <c r="F80">
        <v>72</v>
      </c>
      <c r="G80" s="1">
        <v>42160</v>
      </c>
      <c r="H80" s="1">
        <v>42240</v>
      </c>
      <c r="I80" s="1">
        <v>42166</v>
      </c>
      <c r="J80" s="1">
        <v>42237</v>
      </c>
      <c r="K80" s="2">
        <v>-3.2865000000000002</v>
      </c>
      <c r="L80">
        <f t="shared" si="1"/>
        <v>6</v>
      </c>
    </row>
    <row r="81" spans="1:12">
      <c r="A81" t="s">
        <v>24</v>
      </c>
      <c r="B81" t="s">
        <v>9</v>
      </c>
      <c r="C81">
        <v>2016</v>
      </c>
      <c r="D81">
        <v>0.3818586956521739</v>
      </c>
      <c r="E81">
        <v>91</v>
      </c>
      <c r="F81">
        <v>80</v>
      </c>
      <c r="G81" s="1">
        <v>42523</v>
      </c>
      <c r="H81" s="1">
        <v>42613</v>
      </c>
      <c r="I81" s="1">
        <v>42530</v>
      </c>
      <c r="J81" s="1">
        <v>42613</v>
      </c>
      <c r="K81" s="2">
        <v>-3.6028000000000002</v>
      </c>
      <c r="L81">
        <f t="shared" si="1"/>
        <v>7</v>
      </c>
    </row>
    <row r="82" spans="1:12">
      <c r="A82" t="s">
        <v>25</v>
      </c>
      <c r="B82" t="s">
        <v>19</v>
      </c>
      <c r="C82">
        <v>2009</v>
      </c>
      <c r="D82">
        <v>0.50846413043478267</v>
      </c>
      <c r="E82">
        <v>56</v>
      </c>
      <c r="F82">
        <v>52</v>
      </c>
      <c r="G82" s="1">
        <v>39989</v>
      </c>
      <c r="H82" s="1">
        <v>40050</v>
      </c>
      <c r="I82" s="1">
        <v>39999</v>
      </c>
      <c r="J82" s="1">
        <v>40050</v>
      </c>
      <c r="K82" s="2">
        <v>-1.4542000000000002</v>
      </c>
      <c r="L82">
        <f t="shared" si="1"/>
        <v>10</v>
      </c>
    </row>
    <row r="83" spans="1:12">
      <c r="A83" t="s">
        <v>25</v>
      </c>
      <c r="B83" t="s">
        <v>19</v>
      </c>
      <c r="C83">
        <v>2011</v>
      </c>
      <c r="D83">
        <v>0.47416847826086955</v>
      </c>
      <c r="E83">
        <v>80</v>
      </c>
      <c r="F83">
        <v>52</v>
      </c>
      <c r="G83" s="1">
        <v>40707</v>
      </c>
      <c r="H83" s="1">
        <v>40786</v>
      </c>
      <c r="I83" s="1">
        <v>40717</v>
      </c>
      <c r="J83" s="1">
        <v>40785</v>
      </c>
      <c r="K83" s="2">
        <v>-2.224499999999999</v>
      </c>
      <c r="L83">
        <f t="shared" si="1"/>
        <v>10</v>
      </c>
    </row>
    <row r="84" spans="1:12">
      <c r="A84" t="s">
        <v>26</v>
      </c>
      <c r="B84" t="s">
        <v>19</v>
      </c>
      <c r="C84">
        <v>2023</v>
      </c>
      <c r="D84">
        <v>0.67421304347826083</v>
      </c>
      <c r="E84">
        <v>25</v>
      </c>
      <c r="F84">
        <v>5</v>
      </c>
      <c r="G84" s="1">
        <v>45128</v>
      </c>
      <c r="H84" s="1">
        <v>45163</v>
      </c>
      <c r="I84" s="1">
        <v>45158</v>
      </c>
      <c r="J84" s="1">
        <v>45162</v>
      </c>
      <c r="K84" s="2">
        <v>-0.26580000000000048</v>
      </c>
      <c r="L84">
        <f t="shared" si="1"/>
        <v>30</v>
      </c>
    </row>
    <row r="85" spans="1:12">
      <c r="A85" t="s">
        <v>27</v>
      </c>
      <c r="B85" t="s">
        <v>19</v>
      </c>
      <c r="C85">
        <v>2016</v>
      </c>
      <c r="D85">
        <v>0.54457065217391309</v>
      </c>
      <c r="E85">
        <v>65</v>
      </c>
      <c r="F85">
        <v>20</v>
      </c>
      <c r="G85" s="1">
        <v>42548</v>
      </c>
      <c r="H85" s="1">
        <v>42613</v>
      </c>
      <c r="I85" s="1">
        <v>42566</v>
      </c>
      <c r="J85" s="1">
        <v>42613</v>
      </c>
      <c r="K85" s="2">
        <v>-1.8579999999999988</v>
      </c>
      <c r="L85">
        <f t="shared" si="1"/>
        <v>18</v>
      </c>
    </row>
    <row r="86" spans="1:12">
      <c r="A86" t="s">
        <v>27</v>
      </c>
      <c r="B86" t="s">
        <v>19</v>
      </c>
      <c r="C86">
        <v>2017</v>
      </c>
      <c r="D86">
        <v>0.64213043478260878</v>
      </c>
      <c r="E86">
        <v>22</v>
      </c>
      <c r="F86">
        <v>15</v>
      </c>
      <c r="G86" s="1">
        <v>42945</v>
      </c>
      <c r="H86" s="1">
        <v>42978</v>
      </c>
      <c r="I86" s="1">
        <v>42952</v>
      </c>
      <c r="J86" s="1">
        <v>42978</v>
      </c>
      <c r="K86" s="2">
        <v>-0.80020000000000024</v>
      </c>
      <c r="L86">
        <f t="shared" si="1"/>
        <v>7</v>
      </c>
    </row>
    <row r="87" spans="1:12">
      <c r="A87" t="s">
        <v>28</v>
      </c>
      <c r="B87" t="s">
        <v>9</v>
      </c>
      <c r="C87">
        <v>2021</v>
      </c>
      <c r="D87">
        <v>0.40265326086956521</v>
      </c>
      <c r="E87">
        <v>74</v>
      </c>
      <c r="F87">
        <v>70</v>
      </c>
      <c r="G87" s="1">
        <v>44366</v>
      </c>
      <c r="H87" s="1">
        <v>44439</v>
      </c>
      <c r="I87" s="1">
        <v>44369</v>
      </c>
      <c r="J87" s="1">
        <v>44439</v>
      </c>
      <c r="K87" s="2">
        <v>-4.3517999999999999</v>
      </c>
      <c r="L87">
        <f t="shared" si="1"/>
        <v>3</v>
      </c>
    </row>
    <row r="88" spans="1:12">
      <c r="A88" t="s">
        <v>28</v>
      </c>
      <c r="B88" t="s">
        <v>9</v>
      </c>
      <c r="C88">
        <v>2023</v>
      </c>
      <c r="D88">
        <v>0.44108478260869566</v>
      </c>
      <c r="E88">
        <v>67</v>
      </c>
      <c r="F88">
        <v>59</v>
      </c>
      <c r="G88" s="1">
        <v>45080</v>
      </c>
      <c r="H88" s="1">
        <v>45169</v>
      </c>
      <c r="I88" s="1">
        <v>45080</v>
      </c>
      <c r="J88" s="1">
        <v>45169</v>
      </c>
    </row>
    <row r="89" spans="1:12">
      <c r="A89" t="s">
        <v>28</v>
      </c>
      <c r="B89" t="s">
        <v>9</v>
      </c>
      <c r="C89">
        <v>2018</v>
      </c>
      <c r="D89">
        <v>0.40748695652173911</v>
      </c>
      <c r="E89">
        <v>71</v>
      </c>
      <c r="F89">
        <v>66</v>
      </c>
      <c r="G89" s="1">
        <v>43273</v>
      </c>
      <c r="H89" s="1">
        <v>43343</v>
      </c>
      <c r="I89" s="1">
        <v>43278</v>
      </c>
      <c r="J89" s="1">
        <v>43343</v>
      </c>
      <c r="K89" s="2">
        <v>-3.0112000000000005</v>
      </c>
      <c r="L89">
        <f t="shared" si="1"/>
        <v>5</v>
      </c>
    </row>
    <row r="90" spans="1:12">
      <c r="A90" t="s">
        <v>29</v>
      </c>
      <c r="B90" t="s">
        <v>19</v>
      </c>
      <c r="C90">
        <v>2008</v>
      </c>
      <c r="D90">
        <v>0.42548260869565224</v>
      </c>
      <c r="E90">
        <v>77</v>
      </c>
      <c r="F90">
        <v>61</v>
      </c>
      <c r="G90" s="1">
        <v>39614</v>
      </c>
      <c r="H90" s="1">
        <v>39691</v>
      </c>
      <c r="I90" s="1">
        <v>39629</v>
      </c>
      <c r="J90" s="1">
        <v>39691</v>
      </c>
      <c r="K90" s="2">
        <v>-2.9657</v>
      </c>
      <c r="L90">
        <f t="shared" si="1"/>
        <v>15</v>
      </c>
    </row>
    <row r="91" spans="1:12">
      <c r="A91" t="s">
        <v>29</v>
      </c>
      <c r="B91" t="s">
        <v>19</v>
      </c>
      <c r="C91">
        <v>2009</v>
      </c>
      <c r="D91">
        <v>0.50731304347826101</v>
      </c>
      <c r="E91">
        <v>61</v>
      </c>
      <c r="F91">
        <v>48</v>
      </c>
      <c r="G91" s="1">
        <v>39994</v>
      </c>
      <c r="H91" s="1">
        <v>40056</v>
      </c>
      <c r="I91" s="1">
        <v>40005</v>
      </c>
      <c r="J91" s="1">
        <v>40056</v>
      </c>
      <c r="K91" s="2">
        <v>-1.0147999999999997</v>
      </c>
      <c r="L91">
        <f t="shared" si="1"/>
        <v>11</v>
      </c>
    </row>
    <row r="92" spans="1:12">
      <c r="A92" t="s">
        <v>29</v>
      </c>
      <c r="B92" t="s">
        <v>19</v>
      </c>
      <c r="C92">
        <v>2014</v>
      </c>
      <c r="D92">
        <v>0.4618521739130434</v>
      </c>
      <c r="E92">
        <v>81</v>
      </c>
      <c r="F92">
        <v>34</v>
      </c>
      <c r="G92" s="1">
        <v>41801</v>
      </c>
      <c r="H92" s="1">
        <v>41882</v>
      </c>
      <c r="I92" s="1">
        <v>41817</v>
      </c>
      <c r="J92" s="1">
        <v>41882</v>
      </c>
      <c r="K92" s="2">
        <v>-1.6818</v>
      </c>
      <c r="L92">
        <f t="shared" si="1"/>
        <v>16</v>
      </c>
    </row>
    <row r="93" spans="1:12">
      <c r="A93" t="s">
        <v>30</v>
      </c>
      <c r="B93" t="s">
        <v>9</v>
      </c>
      <c r="C93">
        <v>2019</v>
      </c>
      <c r="D93">
        <v>0.46312391304347833</v>
      </c>
      <c r="E93">
        <v>63</v>
      </c>
      <c r="F93">
        <v>60</v>
      </c>
      <c r="G93" s="1">
        <v>43629</v>
      </c>
      <c r="H93" s="1">
        <v>43708</v>
      </c>
      <c r="I93" s="1">
        <v>43630</v>
      </c>
      <c r="J93" s="1">
        <v>43708</v>
      </c>
      <c r="K93" s="2">
        <v>-2.7027999999999999</v>
      </c>
      <c r="L93">
        <f t="shared" si="1"/>
        <v>1</v>
      </c>
    </row>
    <row r="94" spans="1:12">
      <c r="A94" t="s">
        <v>30</v>
      </c>
      <c r="B94" t="s">
        <v>9</v>
      </c>
      <c r="C94">
        <v>2021</v>
      </c>
      <c r="D94">
        <v>0.58390217391304344</v>
      </c>
      <c r="E94">
        <v>30</v>
      </c>
      <c r="F94">
        <v>30</v>
      </c>
      <c r="G94" s="1">
        <v>44404</v>
      </c>
      <c r="H94" s="1">
        <v>44433</v>
      </c>
      <c r="I94" s="1">
        <v>44404</v>
      </c>
      <c r="J94" s="1">
        <v>44433</v>
      </c>
      <c r="K94" s="2">
        <v>-0.68720000000000003</v>
      </c>
    </row>
    <row r="95" spans="1:12">
      <c r="A95" t="s">
        <v>30</v>
      </c>
      <c r="B95" t="s">
        <v>9</v>
      </c>
      <c r="C95">
        <v>2022</v>
      </c>
      <c r="D95">
        <v>0.44996521739130435</v>
      </c>
      <c r="E95">
        <v>62</v>
      </c>
      <c r="F95">
        <v>54</v>
      </c>
      <c r="G95" s="1">
        <v>44740</v>
      </c>
      <c r="H95" s="1">
        <v>44804</v>
      </c>
      <c r="I95" s="1">
        <v>44742</v>
      </c>
      <c r="J95" s="1">
        <v>44804</v>
      </c>
      <c r="K95" s="2">
        <v>-2.2699999999999996</v>
      </c>
      <c r="L95">
        <f t="shared" si="1"/>
        <v>2</v>
      </c>
    </row>
    <row r="96" spans="1:12">
      <c r="A96" t="s">
        <v>30</v>
      </c>
      <c r="B96" t="s">
        <v>9</v>
      </c>
      <c r="C96">
        <v>2023</v>
      </c>
      <c r="D96">
        <v>0.44561739130434785</v>
      </c>
      <c r="E96">
        <v>63</v>
      </c>
      <c r="F96">
        <v>51</v>
      </c>
      <c r="G96" s="1">
        <v>45104</v>
      </c>
      <c r="H96" s="1">
        <v>45169</v>
      </c>
      <c r="I96" s="1">
        <v>45111</v>
      </c>
      <c r="J96" s="1">
        <v>45168</v>
      </c>
      <c r="K96" s="2">
        <v>-2.2369000000000003</v>
      </c>
      <c r="L96">
        <f t="shared" si="1"/>
        <v>7</v>
      </c>
    </row>
    <row r="97" spans="1:12">
      <c r="A97" t="s">
        <v>30</v>
      </c>
      <c r="B97" t="s">
        <v>9</v>
      </c>
      <c r="C97">
        <v>2015</v>
      </c>
      <c r="D97">
        <v>0.45288260869565222</v>
      </c>
      <c r="E97">
        <v>68</v>
      </c>
      <c r="F97">
        <v>59</v>
      </c>
      <c r="G97" s="1">
        <v>42175</v>
      </c>
      <c r="H97" s="1">
        <v>42246</v>
      </c>
      <c r="I97" s="1">
        <v>42177</v>
      </c>
      <c r="J97" s="1">
        <v>42245</v>
      </c>
      <c r="K97" s="2">
        <v>-2.3805000000000014</v>
      </c>
      <c r="L97">
        <f t="shared" si="1"/>
        <v>2</v>
      </c>
    </row>
    <row r="98" spans="1:12">
      <c r="A98" t="s">
        <v>30</v>
      </c>
      <c r="B98" t="s">
        <v>9</v>
      </c>
      <c r="C98">
        <v>2017</v>
      </c>
      <c r="D98">
        <v>0.61517391304347813</v>
      </c>
      <c r="E98">
        <v>33</v>
      </c>
      <c r="F98">
        <v>27</v>
      </c>
      <c r="G98" s="1">
        <v>42934</v>
      </c>
      <c r="H98" s="1">
        <v>42969</v>
      </c>
      <c r="I98" s="1">
        <v>42942</v>
      </c>
      <c r="J98" s="1">
        <v>42969</v>
      </c>
      <c r="K98" s="2">
        <v>-1.0005000000000006</v>
      </c>
      <c r="L98">
        <f t="shared" si="1"/>
        <v>8</v>
      </c>
    </row>
    <row r="99" spans="1:12">
      <c r="A99" t="s">
        <v>30</v>
      </c>
      <c r="B99" t="s">
        <v>9</v>
      </c>
      <c r="C99">
        <v>2018</v>
      </c>
      <c r="D99">
        <v>0.73186630434782618</v>
      </c>
      <c r="E99">
        <v>7</v>
      </c>
      <c r="F99">
        <v>0</v>
      </c>
      <c r="G99" s="1">
        <v>43314</v>
      </c>
      <c r="H99" s="1">
        <v>43337</v>
      </c>
      <c r="K99" s="2">
        <v>-0.14759999999999973</v>
      </c>
    </row>
    <row r="100" spans="1:12">
      <c r="A100" t="s">
        <v>31</v>
      </c>
      <c r="B100" t="s">
        <v>9</v>
      </c>
      <c r="C100">
        <v>2022</v>
      </c>
      <c r="D100">
        <v>0.62009021739130432</v>
      </c>
      <c r="E100">
        <v>46</v>
      </c>
      <c r="F100">
        <v>20</v>
      </c>
      <c r="G100" s="1">
        <v>44739</v>
      </c>
      <c r="H100" s="1">
        <v>44792</v>
      </c>
      <c r="I100" s="1">
        <v>44744</v>
      </c>
      <c r="J100" s="1">
        <v>44792</v>
      </c>
      <c r="K100" s="2">
        <v>-1.9606999999999992</v>
      </c>
      <c r="L100">
        <f t="shared" si="1"/>
        <v>5</v>
      </c>
    </row>
    <row r="101" spans="1:12">
      <c r="A101" t="s">
        <v>31</v>
      </c>
      <c r="B101" t="s">
        <v>9</v>
      </c>
      <c r="C101">
        <v>2023</v>
      </c>
      <c r="D101">
        <v>0.56075326086956523</v>
      </c>
      <c r="E101">
        <v>48</v>
      </c>
      <c r="F101">
        <v>32</v>
      </c>
      <c r="G101" s="1">
        <v>45095</v>
      </c>
      <c r="H101" s="1">
        <v>45162</v>
      </c>
      <c r="I101" s="1">
        <v>45095</v>
      </c>
      <c r="J101" s="1">
        <v>45162</v>
      </c>
      <c r="K101" s="2">
        <v>-1.8667999999999996</v>
      </c>
    </row>
    <row r="102" spans="1:12">
      <c r="A102" t="s">
        <v>32</v>
      </c>
      <c r="B102" t="s">
        <v>9</v>
      </c>
      <c r="C102">
        <v>2019</v>
      </c>
      <c r="D102">
        <v>0.55414565217391309</v>
      </c>
      <c r="E102">
        <v>57</v>
      </c>
      <c r="F102">
        <v>0</v>
      </c>
      <c r="G102" s="1">
        <v>43627</v>
      </c>
      <c r="H102" s="1">
        <v>43708</v>
      </c>
      <c r="K102" s="2">
        <v>-2.7294999999999998</v>
      </c>
    </row>
    <row r="103" spans="1:12">
      <c r="A103" t="s">
        <v>32</v>
      </c>
      <c r="B103" t="s">
        <v>9</v>
      </c>
      <c r="C103">
        <v>2020</v>
      </c>
      <c r="D103">
        <v>0.59536304347826086</v>
      </c>
      <c r="E103">
        <v>39</v>
      </c>
      <c r="F103">
        <v>0</v>
      </c>
      <c r="G103" s="1">
        <v>44002</v>
      </c>
      <c r="H103" s="1">
        <v>44074</v>
      </c>
    </row>
    <row r="104" spans="1:12">
      <c r="A104" t="s">
        <v>32</v>
      </c>
      <c r="B104" t="s">
        <v>9</v>
      </c>
      <c r="C104">
        <v>2021</v>
      </c>
      <c r="D104">
        <v>0.59966847826086966</v>
      </c>
      <c r="E104">
        <v>24</v>
      </c>
      <c r="F104">
        <v>0</v>
      </c>
      <c r="G104" s="1">
        <v>44355</v>
      </c>
      <c r="H104" s="1">
        <v>44436</v>
      </c>
      <c r="K104" s="2">
        <v>-2.4566000000000017</v>
      </c>
    </row>
    <row r="105" spans="1:12">
      <c r="A105" t="s">
        <v>32</v>
      </c>
      <c r="B105" t="s">
        <v>9</v>
      </c>
      <c r="C105">
        <v>2022</v>
      </c>
      <c r="D105">
        <v>0.61973804347826089</v>
      </c>
      <c r="E105">
        <v>22</v>
      </c>
      <c r="F105">
        <v>0</v>
      </c>
      <c r="G105" s="1">
        <v>44738</v>
      </c>
      <c r="H105" s="1">
        <v>44794</v>
      </c>
    </row>
    <row r="106" spans="1:12">
      <c r="A106" t="s">
        <v>32</v>
      </c>
      <c r="B106" t="s">
        <v>9</v>
      </c>
      <c r="C106">
        <v>2023</v>
      </c>
      <c r="D106">
        <v>0.64426630434782606</v>
      </c>
      <c r="E106">
        <v>27</v>
      </c>
      <c r="F106">
        <v>0</v>
      </c>
      <c r="G106" s="1">
        <v>45110</v>
      </c>
      <c r="H106" s="1">
        <v>45166</v>
      </c>
      <c r="K106" s="2">
        <v>-1.4328000000000003</v>
      </c>
    </row>
    <row r="107" spans="1:12">
      <c r="A107" t="s">
        <v>32</v>
      </c>
      <c r="B107" t="s">
        <v>9</v>
      </c>
      <c r="C107">
        <v>2010</v>
      </c>
      <c r="D107">
        <v>0.58258043478260868</v>
      </c>
      <c r="E107">
        <v>29</v>
      </c>
      <c r="F107">
        <v>0</v>
      </c>
      <c r="G107" s="1">
        <v>40351</v>
      </c>
      <c r="H107" s="1">
        <v>40416</v>
      </c>
      <c r="K107" s="2">
        <v>-2.7639999999999993</v>
      </c>
    </row>
    <row r="108" spans="1:12">
      <c r="A108" t="s">
        <v>32</v>
      </c>
      <c r="B108" t="s">
        <v>9</v>
      </c>
      <c r="C108">
        <v>2011</v>
      </c>
      <c r="D108">
        <v>0.59899673913043483</v>
      </c>
      <c r="E108">
        <v>33</v>
      </c>
      <c r="F108">
        <v>0</v>
      </c>
      <c r="G108" s="1">
        <v>40703</v>
      </c>
      <c r="H108" s="1">
        <v>40765</v>
      </c>
      <c r="K108" s="2">
        <v>-2.8186</v>
      </c>
    </row>
    <row r="109" spans="1:12">
      <c r="A109" t="s">
        <v>32</v>
      </c>
      <c r="B109" t="s">
        <v>9</v>
      </c>
      <c r="C109">
        <v>2014</v>
      </c>
      <c r="D109">
        <v>0.59185652173913039</v>
      </c>
      <c r="E109">
        <v>35</v>
      </c>
      <c r="F109">
        <v>0</v>
      </c>
      <c r="G109" s="1">
        <v>41805</v>
      </c>
      <c r="H109" s="1">
        <v>41882</v>
      </c>
      <c r="K109" s="2">
        <v>-2.2934999999999981</v>
      </c>
    </row>
    <row r="110" spans="1:12">
      <c r="A110" t="s">
        <v>32</v>
      </c>
      <c r="B110" t="s">
        <v>9</v>
      </c>
      <c r="C110">
        <v>2015</v>
      </c>
      <c r="D110">
        <v>0.60716739130434771</v>
      </c>
      <c r="E110">
        <v>21</v>
      </c>
      <c r="F110">
        <v>0</v>
      </c>
      <c r="G110" s="1">
        <v>42177</v>
      </c>
      <c r="H110" s="1">
        <v>42235</v>
      </c>
      <c r="K110" s="2">
        <v>-2.0850000000000009</v>
      </c>
    </row>
    <row r="111" spans="1:12">
      <c r="A111" t="s">
        <v>32</v>
      </c>
      <c r="B111" t="s">
        <v>9</v>
      </c>
      <c r="C111">
        <v>2018</v>
      </c>
      <c r="D111">
        <v>0.59852608695652165</v>
      </c>
      <c r="E111">
        <v>37</v>
      </c>
      <c r="F111">
        <v>0</v>
      </c>
      <c r="G111" s="1">
        <v>43278</v>
      </c>
      <c r="H111" s="1">
        <v>43338</v>
      </c>
      <c r="K111" s="2">
        <v>-1.6326000000000001</v>
      </c>
    </row>
    <row r="112" spans="1:12">
      <c r="A112" t="s">
        <v>33</v>
      </c>
      <c r="B112" t="s">
        <v>19</v>
      </c>
      <c r="C112">
        <v>2013</v>
      </c>
      <c r="D112">
        <v>0.64285326086956518</v>
      </c>
      <c r="E112">
        <v>34</v>
      </c>
      <c r="F112">
        <v>2</v>
      </c>
      <c r="G112" s="1">
        <v>41451</v>
      </c>
      <c r="H112" s="1">
        <v>41499</v>
      </c>
      <c r="I112" s="1">
        <v>41488</v>
      </c>
      <c r="J112" s="1">
        <v>41491</v>
      </c>
      <c r="K112" s="2">
        <v>-0.92319999999999958</v>
      </c>
      <c r="L112">
        <f t="shared" si="1"/>
        <v>37</v>
      </c>
    </row>
    <row r="113" spans="1:12">
      <c r="A113" t="s">
        <v>33</v>
      </c>
      <c r="B113" t="s">
        <v>19</v>
      </c>
      <c r="C113">
        <v>2014</v>
      </c>
      <c r="D113">
        <v>0.60025434782608689</v>
      </c>
      <c r="E113">
        <v>55</v>
      </c>
      <c r="F113">
        <v>11</v>
      </c>
      <c r="G113" s="1">
        <v>41814</v>
      </c>
      <c r="H113" s="1">
        <v>41872</v>
      </c>
      <c r="I113" s="1">
        <v>41828</v>
      </c>
      <c r="J113" s="1">
        <v>41872</v>
      </c>
      <c r="K113" s="2">
        <v>-1.5276999999999994</v>
      </c>
      <c r="L113">
        <f t="shared" si="1"/>
        <v>14</v>
      </c>
    </row>
    <row r="114" spans="1:12">
      <c r="A114" t="s">
        <v>33</v>
      </c>
      <c r="B114" t="s">
        <v>19</v>
      </c>
      <c r="C114">
        <v>2015</v>
      </c>
      <c r="D114">
        <v>0.61574673913043465</v>
      </c>
      <c r="E114">
        <v>40</v>
      </c>
      <c r="F114">
        <v>3</v>
      </c>
      <c r="G114" s="1">
        <v>42187</v>
      </c>
      <c r="H114" s="1">
        <v>42246</v>
      </c>
      <c r="I114" s="1">
        <v>42192</v>
      </c>
      <c r="J114" s="1">
        <v>42195</v>
      </c>
      <c r="L114">
        <f t="shared" si="1"/>
        <v>5</v>
      </c>
    </row>
    <row r="115" spans="1:12">
      <c r="A115" t="s">
        <v>33</v>
      </c>
      <c r="B115" t="s">
        <v>19</v>
      </c>
      <c r="C115">
        <v>2016</v>
      </c>
      <c r="D115">
        <v>0.60453043478260871</v>
      </c>
      <c r="E115">
        <v>55</v>
      </c>
      <c r="F115">
        <v>0</v>
      </c>
      <c r="G115" s="1">
        <v>42557</v>
      </c>
      <c r="H115" s="1">
        <v>42613</v>
      </c>
      <c r="K115" s="2">
        <v>-1.2942</v>
      </c>
    </row>
    <row r="116" spans="1:12">
      <c r="A116" t="s">
        <v>33</v>
      </c>
      <c r="B116" t="s">
        <v>19</v>
      </c>
      <c r="C116">
        <v>2017</v>
      </c>
      <c r="D116">
        <v>0.65327826086956509</v>
      </c>
      <c r="E116">
        <v>30</v>
      </c>
      <c r="F116">
        <v>8</v>
      </c>
      <c r="G116" s="1">
        <v>42929</v>
      </c>
      <c r="H116" s="1">
        <v>42962</v>
      </c>
      <c r="I116" s="1">
        <v>42941</v>
      </c>
      <c r="J116" s="1">
        <v>42948</v>
      </c>
      <c r="K116" s="2">
        <v>-0.76660000000000039</v>
      </c>
      <c r="L116">
        <f t="shared" si="1"/>
        <v>12</v>
      </c>
    </row>
    <row r="117" spans="1:12">
      <c r="A117" t="s">
        <v>33</v>
      </c>
      <c r="B117" t="s">
        <v>19</v>
      </c>
      <c r="C117">
        <v>2018</v>
      </c>
      <c r="D117">
        <v>0.66366630434782603</v>
      </c>
      <c r="E117">
        <v>25</v>
      </c>
      <c r="F117">
        <v>10</v>
      </c>
      <c r="G117" s="1">
        <v>43301</v>
      </c>
      <c r="H117" s="1">
        <v>43336</v>
      </c>
      <c r="I117" s="1">
        <v>43312</v>
      </c>
      <c r="J117" s="1">
        <v>43325</v>
      </c>
      <c r="K117" s="2">
        <v>-0.87870000000000026</v>
      </c>
      <c r="L117">
        <f t="shared" si="1"/>
        <v>11</v>
      </c>
    </row>
    <row r="118" spans="1:12">
      <c r="A118" t="s">
        <v>34</v>
      </c>
      <c r="B118" t="s">
        <v>19</v>
      </c>
      <c r="C118">
        <v>2022</v>
      </c>
      <c r="D118">
        <v>0.41262065217391308</v>
      </c>
      <c r="E118">
        <v>69</v>
      </c>
      <c r="F118">
        <v>59</v>
      </c>
      <c r="G118" s="1">
        <v>44722</v>
      </c>
      <c r="H118" s="1">
        <v>44804</v>
      </c>
      <c r="I118" s="1">
        <v>44741</v>
      </c>
      <c r="J118" s="1">
        <v>44804</v>
      </c>
      <c r="K118" s="2">
        <v>-2.8203000000000005</v>
      </c>
      <c r="L118">
        <f t="shared" si="1"/>
        <v>19</v>
      </c>
    </row>
    <row r="119" spans="1:12">
      <c r="A119" t="s">
        <v>34</v>
      </c>
      <c r="B119" t="s">
        <v>19</v>
      </c>
      <c r="C119">
        <v>2023</v>
      </c>
      <c r="D119">
        <v>0.39334021739130426</v>
      </c>
      <c r="E119">
        <v>62</v>
      </c>
      <c r="F119">
        <v>58</v>
      </c>
      <c r="G119" s="1">
        <v>45106</v>
      </c>
      <c r="H119" s="1">
        <v>45169</v>
      </c>
      <c r="I119" s="1">
        <v>45107</v>
      </c>
      <c r="J119" s="1">
        <v>45164</v>
      </c>
      <c r="K119" s="2">
        <v>-2.2256999999999998</v>
      </c>
      <c r="L119">
        <f t="shared" si="1"/>
        <v>1</v>
      </c>
    </row>
  </sheetData>
  <autoFilter ref="L1:L11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workbookViewId="0"/>
  </sheetViews>
  <sheetFormatPr defaultRowHeight="15"/>
  <cols>
    <col min="1" max="2" width="8.85546875" customWidth="1"/>
    <col min="3" max="3" width="5" customWidth="1"/>
    <col min="4" max="4" width="4.5703125" customWidth="1"/>
    <col min="5" max="5" width="12.5703125" customWidth="1"/>
    <col min="6" max="6" width="14.85546875" customWidth="1"/>
    <col min="7" max="7" width="14.7109375" customWidth="1"/>
    <col min="8" max="11" width="15.5703125" customWidth="1"/>
  </cols>
  <sheetData>
    <row r="1" spans="1:11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4</v>
      </c>
      <c r="G1" t="s">
        <v>5</v>
      </c>
      <c r="H1" t="s">
        <v>35</v>
      </c>
      <c r="I1" t="s">
        <v>36</v>
      </c>
      <c r="J1" t="s">
        <v>37</v>
      </c>
      <c r="K1" t="s">
        <v>38</v>
      </c>
    </row>
    <row r="2" spans="1:11">
      <c r="A2" t="s">
        <v>8</v>
      </c>
      <c r="B2" t="s">
        <v>9</v>
      </c>
      <c r="C2">
        <v>2019</v>
      </c>
      <c r="D2">
        <v>45</v>
      </c>
      <c r="E2">
        <v>0.47683221154733696</v>
      </c>
      <c r="F2">
        <v>87</v>
      </c>
      <c r="G2">
        <v>27</v>
      </c>
      <c r="H2" s="1">
        <v>43617</v>
      </c>
      <c r="I2" s="1">
        <v>43708</v>
      </c>
      <c r="J2" s="1">
        <v>43627</v>
      </c>
      <c r="K2" s="1">
        <v>43678</v>
      </c>
    </row>
    <row r="3" spans="1:11">
      <c r="A3" t="s">
        <v>8</v>
      </c>
      <c r="B3" t="s">
        <v>9</v>
      </c>
      <c r="C3">
        <v>2020</v>
      </c>
      <c r="D3">
        <v>32</v>
      </c>
      <c r="E3">
        <v>0.52956447848484411</v>
      </c>
      <c r="F3">
        <v>58</v>
      </c>
      <c r="G3">
        <v>21</v>
      </c>
      <c r="H3" s="1">
        <v>43983</v>
      </c>
      <c r="I3" s="1">
        <v>44065</v>
      </c>
      <c r="J3" s="1">
        <v>44002</v>
      </c>
      <c r="K3" s="1">
        <v>44032</v>
      </c>
    </row>
    <row r="4" spans="1:11">
      <c r="A4" t="s">
        <v>8</v>
      </c>
      <c r="B4" t="s">
        <v>9</v>
      </c>
      <c r="C4">
        <v>2021</v>
      </c>
      <c r="D4">
        <v>29</v>
      </c>
      <c r="E4">
        <v>0.54428321553945691</v>
      </c>
      <c r="F4">
        <v>68</v>
      </c>
      <c r="G4">
        <v>0</v>
      </c>
      <c r="H4" s="1">
        <v>44354</v>
      </c>
      <c r="I4" s="1">
        <v>44433</v>
      </c>
    </row>
    <row r="5" spans="1:11">
      <c r="A5" t="s">
        <v>8</v>
      </c>
      <c r="B5" t="s">
        <v>9</v>
      </c>
      <c r="C5">
        <v>2022</v>
      </c>
      <c r="D5">
        <v>33</v>
      </c>
      <c r="E5">
        <v>0.56975526195255966</v>
      </c>
      <c r="F5">
        <v>43</v>
      </c>
      <c r="G5">
        <v>1</v>
      </c>
      <c r="H5" s="1">
        <v>44721</v>
      </c>
      <c r="I5" s="1">
        <v>44802</v>
      </c>
      <c r="J5" s="1">
        <v>44776</v>
      </c>
      <c r="K5" s="1">
        <v>44776</v>
      </c>
    </row>
    <row r="6" spans="1:11">
      <c r="A6" t="s">
        <v>8</v>
      </c>
      <c r="B6" t="s">
        <v>9</v>
      </c>
      <c r="C6">
        <v>2023</v>
      </c>
      <c r="D6">
        <v>22</v>
      </c>
      <c r="E6">
        <v>0.5517432132760669</v>
      </c>
      <c r="F6">
        <v>24</v>
      </c>
      <c r="G6">
        <v>12</v>
      </c>
      <c r="H6" s="1">
        <v>45078</v>
      </c>
      <c r="I6" s="1">
        <v>45160</v>
      </c>
      <c r="J6" s="1">
        <v>45078</v>
      </c>
      <c r="K6" s="1">
        <v>45159</v>
      </c>
    </row>
    <row r="7" spans="1:11">
      <c r="A7" t="s">
        <v>10</v>
      </c>
      <c r="B7" t="s">
        <v>11</v>
      </c>
      <c r="C7">
        <v>2019</v>
      </c>
      <c r="D7">
        <v>36</v>
      </c>
      <c r="E7">
        <v>0.50042518595524721</v>
      </c>
      <c r="F7">
        <v>64</v>
      </c>
      <c r="G7">
        <v>48</v>
      </c>
      <c r="H7" s="1">
        <v>43630</v>
      </c>
      <c r="I7" s="1">
        <v>43698</v>
      </c>
      <c r="J7" s="1">
        <v>43635</v>
      </c>
      <c r="K7" s="1">
        <v>43692</v>
      </c>
    </row>
    <row r="8" spans="1:11">
      <c r="A8" t="s">
        <v>12</v>
      </c>
      <c r="B8" t="s">
        <v>9</v>
      </c>
      <c r="C8">
        <v>2023</v>
      </c>
      <c r="D8">
        <v>61</v>
      </c>
      <c r="E8">
        <v>0.46525653615409091</v>
      </c>
      <c r="F8">
        <v>66</v>
      </c>
      <c r="G8">
        <v>63</v>
      </c>
      <c r="H8" s="1">
        <v>45104</v>
      </c>
      <c r="I8" s="1">
        <v>45169</v>
      </c>
      <c r="J8" s="1">
        <v>45106</v>
      </c>
      <c r="K8" s="1">
        <v>45169</v>
      </c>
    </row>
    <row r="9" spans="1:11">
      <c r="A9" t="s">
        <v>13</v>
      </c>
      <c r="B9" t="s">
        <v>14</v>
      </c>
      <c r="C9">
        <v>2020</v>
      </c>
      <c r="D9">
        <v>17</v>
      </c>
      <c r="E9">
        <v>0.48199202392948254</v>
      </c>
      <c r="F9">
        <v>59</v>
      </c>
      <c r="G9">
        <v>35</v>
      </c>
      <c r="H9" s="1">
        <v>44016</v>
      </c>
      <c r="I9" s="1">
        <v>44074</v>
      </c>
      <c r="J9" s="1">
        <v>44032</v>
      </c>
      <c r="K9" s="1">
        <v>44074</v>
      </c>
    </row>
    <row r="10" spans="1:11">
      <c r="A10" t="s">
        <v>13</v>
      </c>
      <c r="B10" t="s">
        <v>14</v>
      </c>
      <c r="C10">
        <v>2021</v>
      </c>
      <c r="D10">
        <v>12</v>
      </c>
      <c r="E10">
        <v>0.45265518872836547</v>
      </c>
      <c r="F10">
        <v>64</v>
      </c>
      <c r="G10">
        <v>47</v>
      </c>
      <c r="H10" s="1">
        <v>44372</v>
      </c>
      <c r="I10" s="1">
        <v>44439</v>
      </c>
      <c r="J10" s="1">
        <v>44392</v>
      </c>
      <c r="K10" s="1">
        <v>44439</v>
      </c>
    </row>
    <row r="11" spans="1:11">
      <c r="A11" t="s">
        <v>13</v>
      </c>
      <c r="B11" t="s">
        <v>14</v>
      </c>
      <c r="C11">
        <v>2022</v>
      </c>
      <c r="D11">
        <v>25</v>
      </c>
      <c r="E11">
        <v>0.49834596501664047</v>
      </c>
      <c r="F11">
        <v>56</v>
      </c>
      <c r="G11">
        <v>44</v>
      </c>
      <c r="H11" s="1">
        <v>44749</v>
      </c>
      <c r="I11" s="1">
        <v>44804</v>
      </c>
      <c r="J11" s="1">
        <v>44760</v>
      </c>
      <c r="K11" s="1">
        <v>44804</v>
      </c>
    </row>
    <row r="12" spans="1:11">
      <c r="A12" t="s">
        <v>15</v>
      </c>
      <c r="B12" t="s">
        <v>14</v>
      </c>
      <c r="C12">
        <v>2019</v>
      </c>
      <c r="D12">
        <v>20</v>
      </c>
      <c r="E12">
        <v>0.432043821861611</v>
      </c>
      <c r="F12">
        <v>71</v>
      </c>
      <c r="G12">
        <v>58</v>
      </c>
      <c r="H12" s="1">
        <v>43624</v>
      </c>
      <c r="I12" s="1">
        <v>43708</v>
      </c>
      <c r="J12" s="1">
        <v>43651</v>
      </c>
      <c r="K12" s="1">
        <v>43708</v>
      </c>
    </row>
    <row r="13" spans="1:11">
      <c r="A13" t="s">
        <v>15</v>
      </c>
      <c r="B13" t="s">
        <v>14</v>
      </c>
      <c r="C13">
        <v>2020</v>
      </c>
      <c r="D13">
        <v>20</v>
      </c>
      <c r="E13">
        <v>0.5177508592571658</v>
      </c>
      <c r="F13">
        <v>62</v>
      </c>
      <c r="G13">
        <v>38</v>
      </c>
      <c r="H13" s="1">
        <v>44009</v>
      </c>
      <c r="I13" s="1">
        <v>44074</v>
      </c>
      <c r="J13" s="1">
        <v>44037</v>
      </c>
      <c r="K13" s="1">
        <v>44074</v>
      </c>
    </row>
    <row r="14" spans="1:11">
      <c r="A14" t="s">
        <v>15</v>
      </c>
      <c r="B14" t="s">
        <v>14</v>
      </c>
      <c r="C14">
        <v>2023</v>
      </c>
      <c r="D14">
        <v>12</v>
      </c>
      <c r="E14">
        <v>0.44222169171963566</v>
      </c>
      <c r="F14">
        <v>66</v>
      </c>
      <c r="G14">
        <v>17</v>
      </c>
      <c r="H14" s="1">
        <v>45100</v>
      </c>
      <c r="I14" s="1">
        <v>45169</v>
      </c>
      <c r="J14" s="1">
        <v>45145</v>
      </c>
      <c r="K14" s="1">
        <v>45169</v>
      </c>
    </row>
    <row r="15" spans="1:11">
      <c r="A15" t="s">
        <v>16</v>
      </c>
      <c r="B15" t="s">
        <v>9</v>
      </c>
      <c r="C15">
        <v>2019</v>
      </c>
      <c r="D15">
        <v>30</v>
      </c>
      <c r="E15">
        <v>0.3547329636965838</v>
      </c>
      <c r="F15">
        <v>92</v>
      </c>
      <c r="G15">
        <v>89</v>
      </c>
      <c r="H15" s="1">
        <v>43617</v>
      </c>
      <c r="I15" s="1">
        <v>43708</v>
      </c>
      <c r="J15" s="1">
        <v>43619</v>
      </c>
      <c r="K15" s="1">
        <v>43708</v>
      </c>
    </row>
    <row r="16" spans="1:11">
      <c r="A16" t="s">
        <v>16</v>
      </c>
      <c r="B16" t="s">
        <v>9</v>
      </c>
      <c r="C16">
        <v>2020</v>
      </c>
      <c r="D16">
        <v>21</v>
      </c>
      <c r="E16">
        <v>0.31186400955040838</v>
      </c>
      <c r="F16">
        <v>92</v>
      </c>
      <c r="G16">
        <v>92</v>
      </c>
      <c r="H16" s="1">
        <v>43983</v>
      </c>
      <c r="I16" s="1">
        <v>44074</v>
      </c>
      <c r="J16" s="1">
        <v>43983</v>
      </c>
      <c r="K16" s="1">
        <v>44074</v>
      </c>
    </row>
    <row r="17" spans="1:11">
      <c r="A17" t="s">
        <v>16</v>
      </c>
      <c r="B17" t="s">
        <v>9</v>
      </c>
      <c r="C17">
        <v>2021</v>
      </c>
      <c r="D17">
        <v>19</v>
      </c>
      <c r="E17">
        <v>0.33331103880703866</v>
      </c>
      <c r="F17">
        <v>89</v>
      </c>
      <c r="G17">
        <v>84</v>
      </c>
      <c r="H17" s="1">
        <v>44349</v>
      </c>
      <c r="I17" s="1">
        <v>44439</v>
      </c>
      <c r="J17" s="1">
        <v>44351</v>
      </c>
      <c r="K17" s="1">
        <v>44439</v>
      </c>
    </row>
    <row r="18" spans="1:11">
      <c r="A18" t="s">
        <v>16</v>
      </c>
      <c r="B18" t="s">
        <v>9</v>
      </c>
      <c r="C18">
        <v>2022</v>
      </c>
      <c r="D18">
        <v>21</v>
      </c>
      <c r="E18">
        <v>0.3220268495623379</v>
      </c>
      <c r="F18">
        <v>92</v>
      </c>
      <c r="G18">
        <v>86</v>
      </c>
      <c r="H18" s="1">
        <v>44713</v>
      </c>
      <c r="I18" s="1">
        <v>44804</v>
      </c>
      <c r="J18" s="1">
        <v>44719</v>
      </c>
      <c r="K18" s="1">
        <v>44804</v>
      </c>
    </row>
    <row r="19" spans="1:11">
      <c r="A19" t="s">
        <v>16</v>
      </c>
      <c r="B19" t="s">
        <v>9</v>
      </c>
      <c r="C19">
        <v>2023</v>
      </c>
      <c r="D19">
        <v>19</v>
      </c>
      <c r="E19">
        <v>0.38023313883804422</v>
      </c>
      <c r="F19">
        <v>78</v>
      </c>
      <c r="G19">
        <v>73</v>
      </c>
      <c r="H19" s="1">
        <v>45092</v>
      </c>
      <c r="I19" s="1">
        <v>45169</v>
      </c>
      <c r="J19" s="1">
        <v>45094</v>
      </c>
      <c r="K19" s="1">
        <v>45169</v>
      </c>
    </row>
    <row r="20" spans="1:11">
      <c r="A20" t="s">
        <v>20</v>
      </c>
      <c r="B20" t="s">
        <v>19</v>
      </c>
      <c r="C20">
        <v>2021</v>
      </c>
      <c r="D20">
        <v>9</v>
      </c>
      <c r="E20">
        <v>0.54763373718001507</v>
      </c>
      <c r="F20">
        <v>53</v>
      </c>
      <c r="G20">
        <v>3</v>
      </c>
      <c r="H20" s="1">
        <v>44387</v>
      </c>
      <c r="I20" s="1">
        <v>44439</v>
      </c>
      <c r="J20" s="1">
        <v>44406</v>
      </c>
      <c r="K20" s="1">
        <v>44428</v>
      </c>
    </row>
    <row r="21" spans="1:11">
      <c r="A21" t="s">
        <v>20</v>
      </c>
      <c r="B21" t="s">
        <v>19</v>
      </c>
      <c r="C21">
        <v>2022</v>
      </c>
      <c r="D21">
        <v>15</v>
      </c>
      <c r="E21">
        <v>0.56452853435930872</v>
      </c>
      <c r="F21">
        <v>46</v>
      </c>
      <c r="G21">
        <v>2</v>
      </c>
      <c r="H21" s="1">
        <v>44741</v>
      </c>
      <c r="I21" s="1">
        <v>44804</v>
      </c>
      <c r="J21" s="1">
        <v>44761</v>
      </c>
      <c r="K21" s="1">
        <v>44773</v>
      </c>
    </row>
    <row r="22" spans="1:11">
      <c r="A22" t="s">
        <v>21</v>
      </c>
      <c r="B22" t="s">
        <v>9</v>
      </c>
      <c r="C22">
        <v>2020</v>
      </c>
      <c r="D22">
        <v>14</v>
      </c>
      <c r="E22">
        <v>0.22870536614090162</v>
      </c>
      <c r="F22">
        <v>90</v>
      </c>
      <c r="G22">
        <v>89</v>
      </c>
      <c r="H22" s="1">
        <v>43983</v>
      </c>
      <c r="I22" s="1">
        <v>44072</v>
      </c>
      <c r="J22" s="1">
        <v>43983</v>
      </c>
      <c r="K22" s="1">
        <v>44071</v>
      </c>
    </row>
    <row r="23" spans="1:11">
      <c r="A23" t="s">
        <v>21</v>
      </c>
      <c r="B23" t="s">
        <v>9</v>
      </c>
      <c r="C23">
        <v>2022</v>
      </c>
      <c r="D23">
        <v>29</v>
      </c>
      <c r="E23">
        <v>0.2558768433539006</v>
      </c>
      <c r="F23">
        <v>90</v>
      </c>
      <c r="G23">
        <v>88</v>
      </c>
      <c r="H23" s="1">
        <v>44713</v>
      </c>
      <c r="I23" s="1">
        <v>44804</v>
      </c>
      <c r="J23" s="1">
        <v>44713</v>
      </c>
      <c r="K23" s="1">
        <v>44804</v>
      </c>
    </row>
    <row r="24" spans="1:11">
      <c r="A24" t="s">
        <v>21</v>
      </c>
      <c r="B24" t="s">
        <v>9</v>
      </c>
      <c r="C24">
        <v>2023</v>
      </c>
      <c r="D24">
        <v>27</v>
      </c>
      <c r="E24">
        <v>0.23155939971258468</v>
      </c>
      <c r="F24">
        <v>89</v>
      </c>
      <c r="G24">
        <v>87</v>
      </c>
      <c r="H24" s="1">
        <v>45081</v>
      </c>
      <c r="I24" s="1">
        <v>45169</v>
      </c>
      <c r="J24" s="1">
        <v>45083</v>
      </c>
      <c r="K24" s="1">
        <v>45169</v>
      </c>
    </row>
    <row r="25" spans="1:11">
      <c r="A25" t="s">
        <v>22</v>
      </c>
      <c r="B25" t="s">
        <v>11</v>
      </c>
      <c r="C25">
        <v>2019</v>
      </c>
      <c r="D25">
        <v>22</v>
      </c>
      <c r="E25">
        <v>0.42245531944303316</v>
      </c>
      <c r="F25">
        <v>68</v>
      </c>
      <c r="G25">
        <v>59</v>
      </c>
      <c r="H25" s="1">
        <v>43636</v>
      </c>
      <c r="I25" s="1">
        <v>43708</v>
      </c>
      <c r="J25" s="1">
        <v>43650</v>
      </c>
      <c r="K25" s="1">
        <v>43708</v>
      </c>
    </row>
    <row r="26" spans="1:11">
      <c r="A26" t="s">
        <v>22</v>
      </c>
      <c r="B26" t="s">
        <v>11</v>
      </c>
      <c r="C26">
        <v>2020</v>
      </c>
      <c r="D26">
        <v>14</v>
      </c>
      <c r="E26">
        <v>0.4675435739083168</v>
      </c>
      <c r="F26">
        <v>59</v>
      </c>
      <c r="G26">
        <v>52</v>
      </c>
      <c r="H26" s="1">
        <v>44016</v>
      </c>
      <c r="I26" s="1">
        <v>44074</v>
      </c>
      <c r="J26" s="1">
        <v>44021</v>
      </c>
      <c r="K26" s="1">
        <v>44072</v>
      </c>
    </row>
    <row r="27" spans="1:11">
      <c r="A27" t="s">
        <v>23</v>
      </c>
      <c r="B27" t="s">
        <v>19</v>
      </c>
      <c r="C27">
        <v>2019</v>
      </c>
      <c r="D27">
        <v>18</v>
      </c>
      <c r="E27">
        <v>0.49026535109415942</v>
      </c>
      <c r="F27">
        <v>51</v>
      </c>
      <c r="G27">
        <v>34</v>
      </c>
      <c r="H27" s="1">
        <v>43658</v>
      </c>
      <c r="I27" s="1">
        <v>43708</v>
      </c>
      <c r="J27" s="1">
        <v>43675</v>
      </c>
      <c r="K27" s="1">
        <v>43708</v>
      </c>
    </row>
    <row r="28" spans="1:11">
      <c r="A28" t="s">
        <v>23</v>
      </c>
      <c r="B28" t="s">
        <v>19</v>
      </c>
      <c r="C28">
        <v>2022</v>
      </c>
      <c r="D28">
        <v>14</v>
      </c>
      <c r="E28">
        <v>0.60876687273060404</v>
      </c>
      <c r="F28">
        <v>23</v>
      </c>
      <c r="G28">
        <v>12</v>
      </c>
      <c r="H28" s="1">
        <v>44777</v>
      </c>
      <c r="I28" s="1">
        <v>44804</v>
      </c>
      <c r="J28" s="1">
        <v>44786</v>
      </c>
      <c r="K28" s="1">
        <v>44804</v>
      </c>
    </row>
    <row r="29" spans="1:11">
      <c r="A29" t="s">
        <v>23</v>
      </c>
      <c r="B29" t="s">
        <v>19</v>
      </c>
      <c r="C29">
        <v>2023</v>
      </c>
      <c r="D29">
        <v>23</v>
      </c>
      <c r="E29">
        <v>0.45130263046680363</v>
      </c>
      <c r="F29">
        <v>52</v>
      </c>
      <c r="G29">
        <v>43</v>
      </c>
      <c r="H29" s="1">
        <v>45118</v>
      </c>
      <c r="I29" s="1">
        <v>45169</v>
      </c>
      <c r="J29" s="1">
        <v>45127</v>
      </c>
      <c r="K29" s="1">
        <v>45169</v>
      </c>
    </row>
    <row r="30" spans="1:11">
      <c r="A30" t="s">
        <v>26</v>
      </c>
      <c r="B30" t="s">
        <v>19</v>
      </c>
      <c r="C30">
        <v>2023</v>
      </c>
      <c r="D30">
        <v>18</v>
      </c>
      <c r="E30">
        <v>0.76070131985949974</v>
      </c>
      <c r="F30">
        <v>20</v>
      </c>
      <c r="G30">
        <v>4</v>
      </c>
      <c r="H30" s="1">
        <v>45131</v>
      </c>
      <c r="I30" s="1">
        <v>45161</v>
      </c>
      <c r="J30" s="1">
        <v>45157</v>
      </c>
      <c r="K30" s="1">
        <v>45160</v>
      </c>
    </row>
    <row r="31" spans="1:11">
      <c r="A31" t="s">
        <v>28</v>
      </c>
      <c r="B31" t="s">
        <v>9</v>
      </c>
      <c r="C31">
        <v>2021</v>
      </c>
      <c r="D31">
        <v>27</v>
      </c>
      <c r="E31">
        <v>0.32499787241280087</v>
      </c>
      <c r="F31">
        <v>92</v>
      </c>
      <c r="G31">
        <v>81</v>
      </c>
      <c r="H31" s="1">
        <v>44348</v>
      </c>
      <c r="I31" s="1">
        <v>44439</v>
      </c>
      <c r="J31" s="1">
        <v>44359</v>
      </c>
      <c r="K31" s="1">
        <v>44439</v>
      </c>
    </row>
    <row r="32" spans="1:11">
      <c r="A32" t="s">
        <v>28</v>
      </c>
      <c r="B32" t="s">
        <v>9</v>
      </c>
      <c r="C32">
        <v>2023</v>
      </c>
      <c r="D32">
        <v>37</v>
      </c>
      <c r="E32">
        <v>0.40764319697482859</v>
      </c>
      <c r="F32">
        <v>77</v>
      </c>
      <c r="G32">
        <v>64</v>
      </c>
      <c r="H32" s="1">
        <v>45091</v>
      </c>
      <c r="I32" s="1">
        <v>45169</v>
      </c>
      <c r="J32" s="1">
        <v>45105</v>
      </c>
      <c r="K32" s="1">
        <v>45169</v>
      </c>
    </row>
    <row r="33" spans="1:11">
      <c r="A33" t="s">
        <v>30</v>
      </c>
      <c r="B33" t="s">
        <v>9</v>
      </c>
      <c r="C33">
        <v>2019</v>
      </c>
      <c r="D33">
        <v>38</v>
      </c>
      <c r="E33">
        <v>0.45875015360554389</v>
      </c>
      <c r="F33">
        <v>79</v>
      </c>
      <c r="G33">
        <v>57</v>
      </c>
      <c r="H33" s="1">
        <v>43627</v>
      </c>
      <c r="I33" s="1">
        <v>43708</v>
      </c>
      <c r="J33" s="1">
        <v>43629</v>
      </c>
      <c r="K33" s="1">
        <v>43701</v>
      </c>
    </row>
    <row r="34" spans="1:11">
      <c r="A34" t="s">
        <v>30</v>
      </c>
      <c r="B34" t="s">
        <v>9</v>
      </c>
      <c r="C34">
        <v>2021</v>
      </c>
      <c r="D34">
        <v>29</v>
      </c>
      <c r="E34">
        <v>0.5298198251069034</v>
      </c>
      <c r="F34">
        <v>50</v>
      </c>
      <c r="G34">
        <v>26</v>
      </c>
      <c r="H34" s="1">
        <v>44348</v>
      </c>
      <c r="I34" s="1">
        <v>44435</v>
      </c>
      <c r="J34" s="1">
        <v>44348</v>
      </c>
      <c r="K34" s="1">
        <v>44431</v>
      </c>
    </row>
    <row r="35" spans="1:11">
      <c r="A35" t="s">
        <v>30</v>
      </c>
      <c r="B35" t="s">
        <v>9</v>
      </c>
      <c r="C35">
        <v>2022</v>
      </c>
      <c r="D35">
        <v>45</v>
      </c>
      <c r="E35">
        <v>0.41773224924549224</v>
      </c>
      <c r="F35">
        <v>81</v>
      </c>
      <c r="G35">
        <v>63</v>
      </c>
      <c r="H35" s="1">
        <v>44713</v>
      </c>
      <c r="I35" s="1">
        <v>44804</v>
      </c>
      <c r="J35" s="1">
        <v>44713</v>
      </c>
      <c r="K35" s="1">
        <v>44802</v>
      </c>
    </row>
    <row r="36" spans="1:11">
      <c r="A36" t="s">
        <v>30</v>
      </c>
      <c r="B36" t="s">
        <v>9</v>
      </c>
      <c r="C36">
        <v>2023</v>
      </c>
      <c r="D36">
        <v>32</v>
      </c>
      <c r="E36">
        <v>0.43696024263049205</v>
      </c>
      <c r="F36">
        <v>79</v>
      </c>
      <c r="G36">
        <v>52</v>
      </c>
      <c r="H36" s="1">
        <v>45078</v>
      </c>
      <c r="I36" s="1">
        <v>45164</v>
      </c>
      <c r="J36" s="1">
        <v>45078</v>
      </c>
      <c r="K36" s="1">
        <v>45160</v>
      </c>
    </row>
    <row r="37" spans="1:11">
      <c r="A37" t="s">
        <v>31</v>
      </c>
      <c r="B37" t="s">
        <v>9</v>
      </c>
      <c r="C37">
        <v>2022</v>
      </c>
      <c r="D37">
        <v>50</v>
      </c>
      <c r="E37">
        <v>0.50454305083465267</v>
      </c>
      <c r="F37">
        <v>63</v>
      </c>
      <c r="G37">
        <v>42</v>
      </c>
      <c r="H37" s="1">
        <v>44740</v>
      </c>
      <c r="I37" s="1">
        <v>44804</v>
      </c>
      <c r="J37" s="1">
        <v>44749</v>
      </c>
      <c r="K37" s="1">
        <v>44793</v>
      </c>
    </row>
    <row r="38" spans="1:11">
      <c r="A38" t="s">
        <v>31</v>
      </c>
      <c r="B38" t="s">
        <v>9</v>
      </c>
      <c r="C38">
        <v>2023</v>
      </c>
      <c r="D38">
        <v>41</v>
      </c>
      <c r="E38">
        <v>0.4807284444926096</v>
      </c>
      <c r="F38">
        <v>66</v>
      </c>
      <c r="G38">
        <v>49</v>
      </c>
      <c r="H38" s="1">
        <v>45099</v>
      </c>
      <c r="I38" s="1">
        <v>45169</v>
      </c>
      <c r="J38" s="1">
        <v>45121</v>
      </c>
      <c r="K38" s="1">
        <v>45169</v>
      </c>
    </row>
    <row r="39" spans="1:11">
      <c r="A39" t="s">
        <v>32</v>
      </c>
      <c r="B39" t="s">
        <v>9</v>
      </c>
      <c r="C39">
        <v>2019</v>
      </c>
      <c r="D39">
        <v>50</v>
      </c>
      <c r="E39">
        <v>0.55147292129615666</v>
      </c>
      <c r="F39">
        <v>42</v>
      </c>
      <c r="G39">
        <v>6</v>
      </c>
      <c r="H39" s="1">
        <v>43617</v>
      </c>
      <c r="I39" s="1">
        <v>43694</v>
      </c>
      <c r="J39" s="1">
        <v>43617</v>
      </c>
      <c r="K39" s="1">
        <v>43646</v>
      </c>
    </row>
    <row r="40" spans="1:11">
      <c r="A40" t="s">
        <v>32</v>
      </c>
      <c r="B40" t="s">
        <v>9</v>
      </c>
      <c r="C40">
        <v>2020</v>
      </c>
      <c r="D40">
        <v>36</v>
      </c>
      <c r="E40">
        <v>0.62213935048439006</v>
      </c>
      <c r="F40">
        <v>25</v>
      </c>
      <c r="G40">
        <v>0</v>
      </c>
      <c r="H40" s="1">
        <v>44018</v>
      </c>
      <c r="I40" s="1">
        <v>44058</v>
      </c>
    </row>
    <row r="41" spans="1:11">
      <c r="A41" t="s">
        <v>32</v>
      </c>
      <c r="B41" t="s">
        <v>9</v>
      </c>
      <c r="C41">
        <v>2021</v>
      </c>
      <c r="D41">
        <v>32</v>
      </c>
      <c r="E41">
        <v>0.60571450427780216</v>
      </c>
      <c r="F41">
        <v>21</v>
      </c>
      <c r="G41">
        <v>1</v>
      </c>
      <c r="H41" s="1">
        <v>44370</v>
      </c>
      <c r="I41" s="1">
        <v>44432</v>
      </c>
      <c r="J41" s="1">
        <v>44395</v>
      </c>
      <c r="K41" s="1">
        <v>44395</v>
      </c>
    </row>
    <row r="42" spans="1:11">
      <c r="A42" t="s">
        <v>32</v>
      </c>
      <c r="B42" t="s">
        <v>9</v>
      </c>
      <c r="C42">
        <v>2022</v>
      </c>
      <c r="D42">
        <v>33</v>
      </c>
      <c r="E42">
        <v>0.64484380404989083</v>
      </c>
      <c r="F42">
        <v>7</v>
      </c>
      <c r="G42">
        <v>0</v>
      </c>
      <c r="H42" s="1">
        <v>44757</v>
      </c>
      <c r="I42" s="1">
        <v>44776</v>
      </c>
    </row>
    <row r="43" spans="1:11">
      <c r="A43" t="s">
        <v>32</v>
      </c>
      <c r="B43" t="s">
        <v>9</v>
      </c>
      <c r="C43">
        <v>2023</v>
      </c>
      <c r="D43">
        <v>26</v>
      </c>
      <c r="E43">
        <v>1.2858425331769785</v>
      </c>
      <c r="F43">
        <v>18</v>
      </c>
      <c r="G43">
        <v>0</v>
      </c>
      <c r="H43" s="1">
        <v>45110</v>
      </c>
      <c r="I43" s="1">
        <v>45165</v>
      </c>
    </row>
    <row r="44" spans="1:11">
      <c r="A44" t="s">
        <v>34</v>
      </c>
      <c r="B44" t="s">
        <v>19</v>
      </c>
      <c r="C44">
        <v>2022</v>
      </c>
      <c r="D44">
        <v>35</v>
      </c>
      <c r="E44">
        <v>0.41006377903874286</v>
      </c>
      <c r="F44">
        <v>81</v>
      </c>
      <c r="G44">
        <v>59</v>
      </c>
      <c r="H44" s="1">
        <v>44718</v>
      </c>
      <c r="I44" s="1">
        <v>44804</v>
      </c>
      <c r="J44" s="1">
        <v>44741</v>
      </c>
      <c r="K44" s="1">
        <v>44804</v>
      </c>
    </row>
    <row r="45" spans="1:11">
      <c r="A45" t="s">
        <v>34</v>
      </c>
      <c r="B45" t="s">
        <v>19</v>
      </c>
      <c r="C45">
        <v>2023</v>
      </c>
      <c r="D45">
        <v>42</v>
      </c>
      <c r="E45">
        <v>0.40783339379513073</v>
      </c>
      <c r="F45">
        <v>65</v>
      </c>
      <c r="G45">
        <v>61</v>
      </c>
      <c r="H45" s="1">
        <v>45102</v>
      </c>
      <c r="I45" s="1">
        <v>45166</v>
      </c>
      <c r="J45" s="1">
        <v>45104</v>
      </c>
      <c r="K45" s="1">
        <v>45165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"/>
  <sheetViews>
    <sheetView tabSelected="1" workbookViewId="0">
      <selection activeCell="L20" sqref="L20"/>
    </sheetView>
  </sheetViews>
  <sheetFormatPr defaultRowHeight="15"/>
  <cols>
    <col min="1" max="1" width="9.28515625" customWidth="1"/>
    <col min="2" max="2" width="9.7109375" customWidth="1"/>
    <col min="3" max="3" width="5.140625" customWidth="1"/>
    <col min="4" max="7" width="15.85546875" customWidth="1"/>
    <col min="8" max="8" width="12.7109375" customWidth="1"/>
    <col min="9" max="9" width="16.5703125" customWidth="1"/>
    <col min="10" max="10" width="7.28515625" customWidth="1"/>
    <col min="11" max="11" width="12.7109375" customWidth="1"/>
    <col min="12" max="12" width="14.42578125" customWidth="1"/>
    <col min="13" max="13" width="12.7109375" customWidth="1"/>
    <col min="14" max="14" width="16.5703125" customWidth="1"/>
    <col min="15" max="15" width="7.140625" customWidth="1"/>
    <col min="16" max="16" width="12.7109375" customWidth="1"/>
    <col min="17" max="17" width="8.42578125" customWidth="1"/>
  </cols>
  <sheetData>
    <row r="1" spans="1:17">
      <c r="A1" t="s">
        <v>0</v>
      </c>
      <c r="B1" t="s">
        <v>1</v>
      </c>
      <c r="C1" t="s">
        <v>40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  <c r="I1" t="s">
        <v>42</v>
      </c>
      <c r="J1" t="s">
        <v>43</v>
      </c>
      <c r="K1" t="s">
        <v>44</v>
      </c>
      <c r="L1" t="s">
        <v>52</v>
      </c>
      <c r="M1" t="s">
        <v>45</v>
      </c>
      <c r="N1" t="s">
        <v>46</v>
      </c>
      <c r="O1" t="s">
        <v>47</v>
      </c>
      <c r="P1" t="s">
        <v>48</v>
      </c>
      <c r="Q1" t="s">
        <v>39</v>
      </c>
    </row>
    <row r="2" spans="1:17">
      <c r="A2" t="s">
        <v>49</v>
      </c>
      <c r="B2" t="s">
        <v>11</v>
      </c>
      <c r="C2">
        <v>2022</v>
      </c>
      <c r="D2" s="1">
        <v>44758</v>
      </c>
      <c r="E2" s="1">
        <v>44803</v>
      </c>
      <c r="F2" s="1">
        <v>44762</v>
      </c>
      <c r="G2" s="1">
        <v>44803</v>
      </c>
      <c r="H2">
        <v>0.99513547632575217</v>
      </c>
      <c r="I2">
        <v>4.2665121082230918E-35</v>
      </c>
      <c r="J2">
        <v>31</v>
      </c>
      <c r="K2">
        <v>0.43120645161290316</v>
      </c>
      <c r="L2">
        <v>-3.0672177419354837E-2</v>
      </c>
      <c r="M2">
        <v>0.9776033101766044</v>
      </c>
      <c r="N2">
        <v>8.6571591441387178E-14</v>
      </c>
      <c r="O2">
        <v>17</v>
      </c>
      <c r="P2">
        <v>0.37674705882352938</v>
      </c>
      <c r="Q2">
        <v>-0.86789999999999878</v>
      </c>
    </row>
    <row r="3" spans="1:17">
      <c r="A3" t="s">
        <v>50</v>
      </c>
      <c r="B3" t="s">
        <v>11</v>
      </c>
      <c r="C3">
        <v>2023</v>
      </c>
      <c r="D3" s="1">
        <v>45125</v>
      </c>
      <c r="E3" s="1">
        <v>45165</v>
      </c>
      <c r="F3" s="1">
        <v>45125</v>
      </c>
      <c r="G3" s="1">
        <v>45164</v>
      </c>
      <c r="H3">
        <v>0.66251839897891029</v>
      </c>
      <c r="I3">
        <v>9.7421870572706554E-11</v>
      </c>
      <c r="J3">
        <v>41</v>
      </c>
      <c r="K3">
        <v>0.37989512195121949</v>
      </c>
      <c r="L3">
        <v>-2.5554738675958186E-2</v>
      </c>
      <c r="M3">
        <v>0.58654110262420645</v>
      </c>
      <c r="N3">
        <v>5.2488530817750082E-8</v>
      </c>
      <c r="O3">
        <v>36</v>
      </c>
      <c r="P3">
        <v>0.36584444444444447</v>
      </c>
      <c r="Q3">
        <v>-7.0299999999999585E-2</v>
      </c>
    </row>
    <row r="4" spans="1:17">
      <c r="A4" t="s">
        <v>8</v>
      </c>
      <c r="B4" t="s">
        <v>9</v>
      </c>
      <c r="C4">
        <v>2019</v>
      </c>
      <c r="D4" s="1">
        <v>43617</v>
      </c>
      <c r="E4" s="1">
        <v>43708</v>
      </c>
      <c r="F4" s="1">
        <v>43652</v>
      </c>
      <c r="G4" s="1">
        <v>43684</v>
      </c>
      <c r="H4">
        <v>0.99066019339390476</v>
      </c>
      <c r="I4">
        <v>5.3647716640949274E-85</v>
      </c>
      <c r="J4">
        <v>84</v>
      </c>
      <c r="K4">
        <v>0.48132499999999989</v>
      </c>
      <c r="L4">
        <v>-6.3968133036347061E-2</v>
      </c>
      <c r="M4">
        <v>0.97328507755144289</v>
      </c>
      <c r="N4">
        <v>3.3027633085503705E-17</v>
      </c>
      <c r="O4">
        <v>22</v>
      </c>
      <c r="P4">
        <v>0.4390318181818183</v>
      </c>
      <c r="Q4">
        <v>-4.7788999999999984</v>
      </c>
    </row>
    <row r="5" spans="1:17">
      <c r="A5" t="s">
        <v>8</v>
      </c>
      <c r="B5" t="s">
        <v>9</v>
      </c>
      <c r="C5">
        <v>2020</v>
      </c>
      <c r="D5" s="1">
        <v>43984</v>
      </c>
      <c r="E5" s="1">
        <v>44074</v>
      </c>
      <c r="F5" s="1">
        <v>44031</v>
      </c>
      <c r="G5" s="1">
        <v>44031</v>
      </c>
      <c r="H5">
        <v>0.99672157084793822</v>
      </c>
      <c r="I5">
        <v>6.0479924220983831E-90</v>
      </c>
      <c r="J5">
        <v>73</v>
      </c>
      <c r="K5">
        <v>0.50555890410958904</v>
      </c>
      <c r="L5">
        <v>-5.1607160928051336E-2</v>
      </c>
      <c r="O5">
        <v>1</v>
      </c>
      <c r="P5">
        <v>0.44890000000000002</v>
      </c>
      <c r="Q5">
        <v>-3.4830999999999994</v>
      </c>
    </row>
    <row r="6" spans="1:17">
      <c r="A6" t="s">
        <v>8</v>
      </c>
      <c r="B6" t="s">
        <v>9</v>
      </c>
      <c r="C6">
        <v>2022</v>
      </c>
      <c r="D6" s="1">
        <v>44737</v>
      </c>
      <c r="E6" s="1">
        <v>44803</v>
      </c>
      <c r="F6" s="1">
        <v>44776</v>
      </c>
      <c r="G6" s="1">
        <v>44776</v>
      </c>
      <c r="H6">
        <v>0.99820090474129552</v>
      </c>
      <c r="I6">
        <v>1.9365368940413166E-85</v>
      </c>
      <c r="J6">
        <v>63</v>
      </c>
      <c r="K6">
        <v>0.51032063492063484</v>
      </c>
      <c r="L6">
        <v>-4.6625432027649759E-2</v>
      </c>
      <c r="O6">
        <v>1</v>
      </c>
      <c r="P6">
        <v>0.43930000000000002</v>
      </c>
      <c r="Q6">
        <v>-3.2022999999999993</v>
      </c>
    </row>
    <row r="7" spans="1:17">
      <c r="A7" t="s">
        <v>10</v>
      </c>
      <c r="B7" t="s">
        <v>11</v>
      </c>
      <c r="C7">
        <v>2019</v>
      </c>
      <c r="D7" s="1">
        <v>43630</v>
      </c>
      <c r="E7" s="1">
        <v>43698</v>
      </c>
      <c r="F7" s="1">
        <v>43633</v>
      </c>
      <c r="G7" s="1">
        <v>43696</v>
      </c>
      <c r="H7">
        <v>0.96661949465778507</v>
      </c>
      <c r="I7">
        <v>2.916361587580148E-45</v>
      </c>
      <c r="J7">
        <v>61</v>
      </c>
      <c r="K7">
        <v>0.42778852459016398</v>
      </c>
      <c r="L7">
        <v>-1.1744119513484925E-2</v>
      </c>
      <c r="M7">
        <v>0.91684057997261237</v>
      </c>
      <c r="N7">
        <v>4.0307186792285571E-22</v>
      </c>
      <c r="O7">
        <v>40</v>
      </c>
      <c r="P7">
        <v>0.39162499999999995</v>
      </c>
      <c r="Q7">
        <v>-0.59309999999999974</v>
      </c>
    </row>
    <row r="8" spans="1:17">
      <c r="A8" t="s">
        <v>12</v>
      </c>
      <c r="B8" t="s">
        <v>9</v>
      </c>
      <c r="C8">
        <v>2021</v>
      </c>
      <c r="D8" s="1">
        <v>44351</v>
      </c>
      <c r="E8" s="1">
        <v>44435</v>
      </c>
      <c r="F8" s="1">
        <v>44354</v>
      </c>
      <c r="G8" s="1">
        <v>44435</v>
      </c>
      <c r="H8">
        <v>0.97402732579815021</v>
      </c>
      <c r="I8">
        <v>1.4096553265500306E-67</v>
      </c>
      <c r="J8">
        <v>85</v>
      </c>
      <c r="K8">
        <v>0.3283670588235294</v>
      </c>
      <c r="L8">
        <v>-3.3152075434825089E-2</v>
      </c>
      <c r="M8">
        <v>0.98430241767295212</v>
      </c>
      <c r="N8">
        <v>2.0419095375249604E-69</v>
      </c>
      <c r="O8">
        <v>77</v>
      </c>
      <c r="P8">
        <v>0.30986493506493507</v>
      </c>
      <c r="Q8">
        <v>-2.3020999999999994</v>
      </c>
    </row>
    <row r="9" spans="1:17">
      <c r="A9" t="s">
        <v>12</v>
      </c>
      <c r="B9" t="s">
        <v>9</v>
      </c>
      <c r="C9">
        <v>2023</v>
      </c>
      <c r="D9" s="1">
        <v>45078</v>
      </c>
      <c r="E9" s="1">
        <v>45165</v>
      </c>
      <c r="F9" s="1">
        <v>45102</v>
      </c>
      <c r="G9" s="1">
        <v>45165</v>
      </c>
      <c r="H9">
        <v>0.94345790266268403</v>
      </c>
      <c r="I9">
        <v>1.5026589104887797E-53</v>
      </c>
      <c r="J9">
        <v>85</v>
      </c>
      <c r="K9">
        <v>0.36130235294117652</v>
      </c>
      <c r="L9">
        <v>-2.8593527457494626E-2</v>
      </c>
      <c r="M9">
        <v>0.98596650004574837</v>
      </c>
      <c r="N9">
        <v>3.7077583106165359E-59</v>
      </c>
      <c r="O9">
        <v>64</v>
      </c>
      <c r="P9">
        <v>0.31518125000000002</v>
      </c>
      <c r="Q9">
        <v>-3.0942999999999987</v>
      </c>
    </row>
    <row r="10" spans="1:17">
      <c r="A10" t="s">
        <v>13</v>
      </c>
      <c r="B10" t="s">
        <v>14</v>
      </c>
      <c r="C10">
        <v>2020</v>
      </c>
      <c r="D10" s="1">
        <v>44030</v>
      </c>
      <c r="E10" s="1">
        <v>44074</v>
      </c>
      <c r="F10" s="1">
        <v>44047</v>
      </c>
      <c r="G10" s="1">
        <v>44074</v>
      </c>
      <c r="H10">
        <v>0.92646348509316279</v>
      </c>
      <c r="I10">
        <v>7.4473250948220253E-25</v>
      </c>
      <c r="J10">
        <v>43</v>
      </c>
      <c r="K10">
        <v>0.41314651162790705</v>
      </c>
      <c r="L10">
        <v>-3.3720522500755065E-2</v>
      </c>
      <c r="M10">
        <v>0.85909245206606233</v>
      </c>
      <c r="N10">
        <v>3.8965847676819972E-12</v>
      </c>
      <c r="O10">
        <v>27</v>
      </c>
      <c r="P10">
        <v>0.35265925925925928</v>
      </c>
      <c r="Q10">
        <v>-2.1143999999999998</v>
      </c>
    </row>
    <row r="11" spans="1:17">
      <c r="A11" t="s">
        <v>13</v>
      </c>
      <c r="B11" t="s">
        <v>14</v>
      </c>
      <c r="C11">
        <v>2022</v>
      </c>
      <c r="D11" s="1">
        <v>44759</v>
      </c>
      <c r="E11" s="1">
        <v>44804</v>
      </c>
      <c r="F11" s="1">
        <v>44766</v>
      </c>
      <c r="G11" s="1">
        <v>44804</v>
      </c>
      <c r="H11">
        <v>0.98678261351308028</v>
      </c>
      <c r="I11">
        <v>5.5681663513501032E-43</v>
      </c>
      <c r="J11">
        <v>46</v>
      </c>
      <c r="K11">
        <v>0.37026739130434783</v>
      </c>
      <c r="L11">
        <v>-3.677045945112551E-2</v>
      </c>
      <c r="M11">
        <v>0.99478232418937806</v>
      </c>
      <c r="N11">
        <v>1.0875192644262176E-42</v>
      </c>
      <c r="O11">
        <v>38</v>
      </c>
      <c r="P11">
        <v>0.3444710526315789</v>
      </c>
      <c r="Q11">
        <v>-1.5666000000000011</v>
      </c>
    </row>
    <row r="12" spans="1:17">
      <c r="A12" t="s">
        <v>13</v>
      </c>
      <c r="B12" t="s">
        <v>14</v>
      </c>
      <c r="C12">
        <v>2023</v>
      </c>
      <c r="D12" s="1">
        <v>45129</v>
      </c>
      <c r="E12" s="1">
        <v>45169</v>
      </c>
      <c r="F12" s="1">
        <v>45133</v>
      </c>
      <c r="G12" s="1">
        <v>45169</v>
      </c>
      <c r="H12">
        <v>0.9952407675638415</v>
      </c>
      <c r="I12">
        <v>9.9820603611559082E-32</v>
      </c>
      <c r="J12">
        <v>28</v>
      </c>
      <c r="K12">
        <v>0.30777500000000002</v>
      </c>
      <c r="L12">
        <v>-4.038702791461412E-2</v>
      </c>
      <c r="M12">
        <v>0.99504898709535128</v>
      </c>
      <c r="N12">
        <v>2.4171397849357491E-30</v>
      </c>
      <c r="O12">
        <v>27</v>
      </c>
      <c r="P12">
        <v>0.29993703703703711</v>
      </c>
      <c r="Q12">
        <v>-1.0312999999999999</v>
      </c>
    </row>
    <row r="13" spans="1:17">
      <c r="A13" t="s">
        <v>15</v>
      </c>
      <c r="B13" t="s">
        <v>14</v>
      </c>
      <c r="C13">
        <v>2019</v>
      </c>
      <c r="D13" s="1">
        <v>43640</v>
      </c>
      <c r="E13" s="1">
        <v>43708</v>
      </c>
      <c r="F13" s="1">
        <v>43641</v>
      </c>
      <c r="G13" s="1">
        <v>43708</v>
      </c>
      <c r="H13">
        <v>0.960723903385857</v>
      </c>
      <c r="I13">
        <v>5.2968357105474269E-46</v>
      </c>
      <c r="J13">
        <v>65</v>
      </c>
      <c r="K13">
        <v>0.31602923076923073</v>
      </c>
      <c r="L13">
        <v>-6.7725686188811196E-2</v>
      </c>
      <c r="M13">
        <v>0.96232956663715064</v>
      </c>
      <c r="N13">
        <v>3.8333878935952641E-45</v>
      </c>
      <c r="O13">
        <v>63</v>
      </c>
      <c r="P13">
        <v>0.30945714285714282</v>
      </c>
      <c r="Q13">
        <v>-4.1532999999999998</v>
      </c>
    </row>
    <row r="14" spans="1:17">
      <c r="A14" t="s">
        <v>15</v>
      </c>
      <c r="B14" t="s">
        <v>14</v>
      </c>
      <c r="C14">
        <v>2021</v>
      </c>
      <c r="D14" s="1">
        <v>44392</v>
      </c>
      <c r="E14" s="1">
        <v>44439</v>
      </c>
      <c r="F14" s="1">
        <v>44397</v>
      </c>
      <c r="G14" s="1">
        <v>44439</v>
      </c>
      <c r="H14">
        <v>0.88097682369464736</v>
      </c>
      <c r="I14">
        <v>1.4774404296421E-20</v>
      </c>
      <c r="J14">
        <v>43</v>
      </c>
      <c r="K14">
        <v>0.33515348837209302</v>
      </c>
      <c r="L14">
        <v>-5.5113908184838419E-2</v>
      </c>
      <c r="M14">
        <v>0.89403192888803618</v>
      </c>
      <c r="N14">
        <v>4.0790816570690551E-20</v>
      </c>
      <c r="O14">
        <v>40</v>
      </c>
      <c r="P14">
        <v>0.32130749999999991</v>
      </c>
      <c r="Q14">
        <v>-3.2462</v>
      </c>
    </row>
    <row r="15" spans="1:17">
      <c r="A15" t="s">
        <v>15</v>
      </c>
      <c r="B15" t="s">
        <v>14</v>
      </c>
      <c r="C15">
        <v>2023</v>
      </c>
      <c r="D15" s="1">
        <v>45117</v>
      </c>
      <c r="E15" s="1">
        <v>45167</v>
      </c>
      <c r="F15" s="1">
        <v>45119</v>
      </c>
      <c r="G15" s="1">
        <v>45167</v>
      </c>
      <c r="H15">
        <v>0.9905759811680126</v>
      </c>
      <c r="I15">
        <v>2.6630975291710253E-51</v>
      </c>
      <c r="J15">
        <v>51</v>
      </c>
      <c r="K15">
        <v>0.41716666666666669</v>
      </c>
      <c r="L15">
        <v>-3.6949149321266958E-2</v>
      </c>
      <c r="M15">
        <v>0.99525673338137155</v>
      </c>
      <c r="N15">
        <v>6.139288806410192E-47</v>
      </c>
      <c r="O15">
        <v>41</v>
      </c>
      <c r="P15">
        <v>0.4064048780487805</v>
      </c>
      <c r="Q15">
        <v>-2.0600999999999985</v>
      </c>
    </row>
    <row r="16" spans="1:17">
      <c r="A16" t="s">
        <v>16</v>
      </c>
      <c r="B16" t="s">
        <v>9</v>
      </c>
      <c r="C16">
        <v>2019</v>
      </c>
      <c r="D16" s="1">
        <v>43617</v>
      </c>
      <c r="E16" s="1">
        <v>43708</v>
      </c>
      <c r="F16" s="1">
        <v>43617</v>
      </c>
      <c r="G16" s="1">
        <v>43708</v>
      </c>
      <c r="H16">
        <v>0.99322309175675927</v>
      </c>
      <c r="I16">
        <v>3.1282343439784643E-97</v>
      </c>
      <c r="J16">
        <v>90</v>
      </c>
      <c r="K16">
        <v>0.27459555555555554</v>
      </c>
      <c r="L16">
        <v>-6.2041970613656003E-2</v>
      </c>
      <c r="M16">
        <v>0.99322309175675927</v>
      </c>
      <c r="N16">
        <v>3.1282343439784643E-97</v>
      </c>
      <c r="O16">
        <v>90</v>
      </c>
      <c r="P16">
        <v>0.27459555555555554</v>
      </c>
      <c r="Q16">
        <v>-4.9650999999999996</v>
      </c>
    </row>
    <row r="17" spans="1:17">
      <c r="A17" t="s">
        <v>16</v>
      </c>
      <c r="B17" t="s">
        <v>9</v>
      </c>
      <c r="C17">
        <v>2020</v>
      </c>
      <c r="D17" s="1">
        <v>43983</v>
      </c>
      <c r="E17" s="1">
        <v>44074</v>
      </c>
      <c r="F17" s="1">
        <v>43983</v>
      </c>
      <c r="G17" s="1">
        <v>44074</v>
      </c>
      <c r="H17">
        <v>0.97925054065811223</v>
      </c>
      <c r="I17">
        <v>1.0896301487358998E-76</v>
      </c>
      <c r="J17">
        <v>91</v>
      </c>
      <c r="K17">
        <v>0.25272307692307688</v>
      </c>
      <c r="L17">
        <v>-4.8189899665551844E-2</v>
      </c>
      <c r="M17">
        <v>0.97956688690495841</v>
      </c>
      <c r="N17">
        <v>1.3475660927155931E-73</v>
      </c>
      <c r="O17">
        <v>87</v>
      </c>
      <c r="P17">
        <v>0.24164022988505751</v>
      </c>
      <c r="Q17">
        <v>-3.4811999999999999</v>
      </c>
    </row>
    <row r="18" spans="1:17">
      <c r="A18" t="s">
        <v>16</v>
      </c>
      <c r="B18" t="s">
        <v>9</v>
      </c>
      <c r="C18">
        <v>2022</v>
      </c>
      <c r="D18" s="1">
        <v>44713</v>
      </c>
      <c r="E18" s="1">
        <v>44803</v>
      </c>
      <c r="F18" s="1">
        <v>44715</v>
      </c>
      <c r="G18" s="1">
        <v>44803</v>
      </c>
      <c r="H18">
        <v>0.99232030629958212</v>
      </c>
      <c r="I18">
        <v>8.8110647512173511E-94</v>
      </c>
      <c r="J18">
        <v>89</v>
      </c>
      <c r="K18">
        <v>0.31694494382022464</v>
      </c>
      <c r="L18">
        <v>-6.0802780047667683E-2</v>
      </c>
      <c r="M18">
        <v>0.99441442138440983</v>
      </c>
      <c r="N18">
        <v>2.7900342449972039E-95</v>
      </c>
      <c r="O18">
        <v>85</v>
      </c>
      <c r="P18">
        <v>0.30985764705882352</v>
      </c>
      <c r="Q18">
        <v>-4.7894000000000005</v>
      </c>
    </row>
    <row r="19" spans="1:17">
      <c r="A19" t="s">
        <v>16</v>
      </c>
      <c r="B19" t="s">
        <v>9</v>
      </c>
      <c r="C19">
        <v>2023</v>
      </c>
      <c r="D19" s="1">
        <v>45078</v>
      </c>
      <c r="E19" s="1">
        <v>45169</v>
      </c>
      <c r="F19" s="1">
        <v>45080</v>
      </c>
      <c r="G19" s="1">
        <v>45169</v>
      </c>
      <c r="H19">
        <v>0.95603831469274081</v>
      </c>
      <c r="I19">
        <v>9.0606704874836229E-59</v>
      </c>
      <c r="J19">
        <v>86</v>
      </c>
      <c r="K19">
        <v>0.2730139534883721</v>
      </c>
      <c r="L19">
        <v>-3.7606855040332086E-2</v>
      </c>
      <c r="M19">
        <v>0.94915908560308593</v>
      </c>
      <c r="N19">
        <v>1.6166622746244465E-53</v>
      </c>
      <c r="O19">
        <v>82</v>
      </c>
      <c r="P19">
        <v>0.26339878048780491</v>
      </c>
      <c r="Q19">
        <v>-2.8366000000000002</v>
      </c>
    </row>
    <row r="20" spans="1:17">
      <c r="A20" t="s">
        <v>18</v>
      </c>
      <c r="B20" t="s">
        <v>19</v>
      </c>
      <c r="C20">
        <v>2019</v>
      </c>
      <c r="D20" s="1">
        <v>43624</v>
      </c>
      <c r="E20" s="1">
        <v>43666</v>
      </c>
      <c r="F20" s="1">
        <v>43664</v>
      </c>
      <c r="G20" s="1">
        <v>43664</v>
      </c>
      <c r="H20">
        <v>0.87061509754394029</v>
      </c>
      <c r="I20">
        <v>6.5699975371995237E-3</v>
      </c>
      <c r="J20">
        <v>6</v>
      </c>
      <c r="K20">
        <v>0.52556666666666663</v>
      </c>
      <c r="O20">
        <v>1</v>
      </c>
      <c r="P20">
        <v>0.40239999999999998</v>
      </c>
      <c r="Q20">
        <v>-2.4859000000000009</v>
      </c>
    </row>
    <row r="21" spans="1:17">
      <c r="A21" t="s">
        <v>18</v>
      </c>
      <c r="B21" t="s">
        <v>19</v>
      </c>
      <c r="C21">
        <v>2022</v>
      </c>
      <c r="D21" s="1">
        <v>44745</v>
      </c>
      <c r="E21" s="1">
        <v>44792</v>
      </c>
      <c r="F21" s="1">
        <v>44762</v>
      </c>
      <c r="G21" s="1">
        <v>44789</v>
      </c>
      <c r="H21">
        <v>0.99660276861419939</v>
      </c>
      <c r="I21">
        <v>2.7632552289114207E-47</v>
      </c>
      <c r="J21">
        <v>39</v>
      </c>
      <c r="K21">
        <v>0.48562051282051283</v>
      </c>
      <c r="L21">
        <v>-3.0460060728744943E-2</v>
      </c>
      <c r="M21">
        <v>0.87596748618463072</v>
      </c>
      <c r="N21">
        <v>6.2628362788414013E-4</v>
      </c>
      <c r="O21">
        <v>8</v>
      </c>
      <c r="P21">
        <v>0.40992500000000004</v>
      </c>
      <c r="Q21">
        <v>-1.3166999999999991</v>
      </c>
    </row>
    <row r="22" spans="1:17">
      <c r="A22" t="s">
        <v>20</v>
      </c>
      <c r="B22" t="s">
        <v>19</v>
      </c>
      <c r="C22">
        <v>2021</v>
      </c>
      <c r="D22" s="1">
        <v>44373</v>
      </c>
      <c r="E22" s="1">
        <v>44434</v>
      </c>
      <c r="F22" s="1">
        <v>44375</v>
      </c>
      <c r="G22" s="1">
        <v>44434</v>
      </c>
      <c r="H22">
        <v>0.99737907275510129</v>
      </c>
      <c r="I22">
        <v>1.1491509550774187E-50</v>
      </c>
      <c r="J22">
        <v>40</v>
      </c>
      <c r="K22">
        <v>0.43722000000000005</v>
      </c>
      <c r="L22">
        <v>-3.9737551594746727E-2</v>
      </c>
      <c r="M22">
        <v>0.94407251710952445</v>
      </c>
      <c r="N22">
        <v>1.2505835882136375E-14</v>
      </c>
      <c r="O22">
        <v>23</v>
      </c>
      <c r="P22">
        <v>0.39332608695652166</v>
      </c>
      <c r="Q22">
        <v>-1.7025999999999986</v>
      </c>
    </row>
    <row r="23" spans="1:17">
      <c r="A23" t="s">
        <v>20</v>
      </c>
      <c r="B23" t="s">
        <v>19</v>
      </c>
      <c r="C23">
        <v>2022</v>
      </c>
      <c r="D23" s="1">
        <v>44743</v>
      </c>
      <c r="E23" s="1">
        <v>44802</v>
      </c>
      <c r="F23" s="1">
        <v>44763</v>
      </c>
      <c r="G23" s="1">
        <v>44798</v>
      </c>
      <c r="H23">
        <v>0.81285593425999125</v>
      </c>
      <c r="I23">
        <v>2.7052951997739321E-14</v>
      </c>
      <c r="J23">
        <v>37</v>
      </c>
      <c r="K23">
        <v>0.49685135135135128</v>
      </c>
      <c r="L23">
        <v>-3.5553745851114281E-2</v>
      </c>
      <c r="M23">
        <v>0.40048103370481691</v>
      </c>
      <c r="N23">
        <v>0.17746578685725622</v>
      </c>
      <c r="O23">
        <v>6</v>
      </c>
      <c r="P23">
        <v>0.41278333333333334</v>
      </c>
      <c r="Q23">
        <v>-1.5155999999999992</v>
      </c>
    </row>
    <row r="24" spans="1:17">
      <c r="A24" t="s">
        <v>20</v>
      </c>
      <c r="B24" t="s">
        <v>19</v>
      </c>
      <c r="C24">
        <v>2023</v>
      </c>
      <c r="D24" s="1">
        <v>45114</v>
      </c>
      <c r="E24" s="1">
        <v>45168</v>
      </c>
      <c r="F24" s="1">
        <v>45116</v>
      </c>
      <c r="G24" s="1">
        <v>45162</v>
      </c>
      <c r="H24">
        <v>0.95614997558435633</v>
      </c>
      <c r="I24">
        <v>2.9900146690094858E-34</v>
      </c>
      <c r="J24">
        <v>50</v>
      </c>
      <c r="K24">
        <v>0.45691399999999993</v>
      </c>
      <c r="L24">
        <v>-2.7113454981992788E-2</v>
      </c>
      <c r="M24">
        <v>0.90686607311586531</v>
      </c>
      <c r="N24">
        <v>3.4407914160012057E-10</v>
      </c>
      <c r="O24">
        <v>19</v>
      </c>
      <c r="P24">
        <v>0.38248421052631576</v>
      </c>
      <c r="Q24">
        <v>-1.3956999999999997</v>
      </c>
    </row>
    <row r="25" spans="1:17">
      <c r="A25" t="s">
        <v>21</v>
      </c>
      <c r="B25" t="s">
        <v>9</v>
      </c>
      <c r="C25">
        <v>2021</v>
      </c>
      <c r="D25" s="1">
        <v>44363</v>
      </c>
      <c r="E25" s="1">
        <v>44439</v>
      </c>
      <c r="F25" s="1">
        <v>44363</v>
      </c>
      <c r="G25" s="1">
        <v>44439</v>
      </c>
      <c r="H25">
        <v>0.99938413181130681</v>
      </c>
      <c r="I25">
        <v>3.7058136752845968E-122</v>
      </c>
      <c r="J25">
        <v>77</v>
      </c>
      <c r="K25">
        <v>0.20144285714285712</v>
      </c>
      <c r="L25">
        <v>-5.7607550344392466E-2</v>
      </c>
      <c r="M25">
        <v>0.99938413181130681</v>
      </c>
      <c r="N25">
        <v>3.7058136752845968E-122</v>
      </c>
      <c r="O25">
        <v>77</v>
      </c>
      <c r="P25">
        <v>0.20144285714285712</v>
      </c>
      <c r="Q25">
        <v>-4.3207000000000004</v>
      </c>
    </row>
    <row r="26" spans="1:17">
      <c r="A26" t="s">
        <v>21</v>
      </c>
      <c r="B26" t="s">
        <v>9</v>
      </c>
      <c r="C26">
        <v>2023</v>
      </c>
      <c r="D26" s="1">
        <v>45078</v>
      </c>
      <c r="E26" s="1">
        <v>45169</v>
      </c>
      <c r="F26" s="1">
        <v>45078</v>
      </c>
      <c r="G26" s="1">
        <v>45169</v>
      </c>
      <c r="H26">
        <v>0.99780220144225562</v>
      </c>
      <c r="I26">
        <v>2.0584229453348268E-121</v>
      </c>
      <c r="J26">
        <v>92</v>
      </c>
      <c r="K26">
        <v>0.18846521739130434</v>
      </c>
      <c r="L26">
        <v>-6.7176127799269444E-2</v>
      </c>
      <c r="M26">
        <v>0.99780220144225562</v>
      </c>
      <c r="N26">
        <v>2.0584229453348268E-121</v>
      </c>
      <c r="O26">
        <v>92</v>
      </c>
      <c r="P26">
        <v>0.18846521739130434</v>
      </c>
      <c r="Q26">
        <v>-5.7208000000000006</v>
      </c>
    </row>
    <row r="27" spans="1:17">
      <c r="A27" t="s">
        <v>22</v>
      </c>
      <c r="B27" t="s">
        <v>11</v>
      </c>
      <c r="C27">
        <v>2020</v>
      </c>
      <c r="D27" s="1">
        <v>44020</v>
      </c>
      <c r="E27" s="1">
        <v>44074</v>
      </c>
      <c r="F27" s="1">
        <v>44021</v>
      </c>
      <c r="G27" s="1">
        <v>44074</v>
      </c>
      <c r="H27">
        <v>0.99666572321832581</v>
      </c>
      <c r="I27">
        <v>4.3711101905817911E-66</v>
      </c>
      <c r="J27">
        <v>54</v>
      </c>
      <c r="K27">
        <v>0.29434629629629633</v>
      </c>
      <c r="L27">
        <v>-5.7684646464646473E-2</v>
      </c>
      <c r="M27">
        <v>0.99660829677319607</v>
      </c>
      <c r="N27">
        <v>2.0485151409689309E-63</v>
      </c>
      <c r="O27">
        <v>52</v>
      </c>
      <c r="P27">
        <v>0.28519230769230774</v>
      </c>
      <c r="Q27">
        <v>-2.9407999999999994</v>
      </c>
    </row>
    <row r="28" spans="1:17">
      <c r="A28" t="s">
        <v>22</v>
      </c>
      <c r="B28" t="s">
        <v>11</v>
      </c>
      <c r="C28">
        <v>2022</v>
      </c>
      <c r="D28" s="1">
        <v>44739</v>
      </c>
      <c r="E28" s="1">
        <v>44803</v>
      </c>
      <c r="F28" s="1">
        <v>44757</v>
      </c>
      <c r="G28" s="1">
        <v>44803</v>
      </c>
      <c r="H28">
        <v>0.97575715541086072</v>
      </c>
      <c r="I28">
        <v>6.3007287862932608E-47</v>
      </c>
      <c r="J28">
        <v>58</v>
      </c>
      <c r="K28">
        <v>0.33738620689655174</v>
      </c>
      <c r="L28">
        <v>-6.1035891599249444E-2</v>
      </c>
      <c r="M28">
        <v>0.99741853891934784</v>
      </c>
      <c r="N28">
        <v>2.7436417894214727E-57</v>
      </c>
      <c r="O28">
        <v>45</v>
      </c>
      <c r="P28">
        <v>0.28625777777777778</v>
      </c>
      <c r="Q28">
        <v>-3.214100000000002</v>
      </c>
    </row>
    <row r="29" spans="1:17">
      <c r="A29" t="s">
        <v>23</v>
      </c>
      <c r="B29" t="s">
        <v>19</v>
      </c>
      <c r="C29">
        <v>2019</v>
      </c>
      <c r="D29" s="1">
        <v>43665</v>
      </c>
      <c r="E29" s="1">
        <v>43708</v>
      </c>
      <c r="F29" s="1">
        <v>43671</v>
      </c>
      <c r="G29" s="1">
        <v>43708</v>
      </c>
      <c r="H29">
        <v>0.99103569682484316</v>
      </c>
      <c r="I29">
        <v>1.2372114913324033E-44</v>
      </c>
      <c r="J29">
        <v>44</v>
      </c>
      <c r="K29">
        <v>0.32653636363636362</v>
      </c>
      <c r="L29">
        <v>-3.7180373502466516E-2</v>
      </c>
      <c r="M29">
        <v>0.98910872791567395</v>
      </c>
      <c r="N29">
        <v>5.9969277797692382E-36</v>
      </c>
      <c r="O29">
        <v>37</v>
      </c>
      <c r="P29">
        <v>0.29187567567567574</v>
      </c>
      <c r="Q29">
        <v>-1.4072000000000005</v>
      </c>
    </row>
    <row r="30" spans="1:17">
      <c r="A30" t="s">
        <v>23</v>
      </c>
      <c r="B30" t="s">
        <v>19</v>
      </c>
      <c r="C30">
        <v>2020</v>
      </c>
      <c r="D30" s="1">
        <v>44050</v>
      </c>
      <c r="E30" s="1">
        <v>44072</v>
      </c>
      <c r="F30" s="1">
        <v>44056</v>
      </c>
      <c r="G30" s="1">
        <v>44072</v>
      </c>
      <c r="H30">
        <v>0.89300208891763599</v>
      </c>
      <c r="I30">
        <v>3.6474425259941145E-11</v>
      </c>
      <c r="J30">
        <v>22</v>
      </c>
      <c r="K30">
        <v>0.36609999999999998</v>
      </c>
      <c r="L30">
        <v>-1.5440316205533587E-2</v>
      </c>
      <c r="M30">
        <v>0.80296489147461714</v>
      </c>
      <c r="N30">
        <v>1.4483709910863405E-5</v>
      </c>
      <c r="O30">
        <v>14</v>
      </c>
      <c r="P30">
        <v>0.28964285714285715</v>
      </c>
      <c r="Q30">
        <v>-0.51839999999999975</v>
      </c>
    </row>
    <row r="31" spans="1:17">
      <c r="A31" t="s">
        <v>23</v>
      </c>
      <c r="B31" t="s">
        <v>19</v>
      </c>
      <c r="C31">
        <v>2022</v>
      </c>
      <c r="D31" s="1">
        <v>44771</v>
      </c>
      <c r="E31" s="1">
        <v>44804</v>
      </c>
      <c r="F31" s="1">
        <v>44784</v>
      </c>
      <c r="G31" s="1">
        <v>44804</v>
      </c>
      <c r="H31">
        <v>0.99423139418865336</v>
      </c>
      <c r="I31">
        <v>1.2172114835987136E-30</v>
      </c>
      <c r="J31">
        <v>28</v>
      </c>
      <c r="K31">
        <v>0.42408928571428578</v>
      </c>
      <c r="L31">
        <v>-2.8892747673782151E-2</v>
      </c>
      <c r="M31">
        <v>0.99039616459419177</v>
      </c>
      <c r="N31">
        <v>1.7773601152376585E-13</v>
      </c>
      <c r="O31">
        <v>14</v>
      </c>
      <c r="P31">
        <v>0.34187142857142855</v>
      </c>
      <c r="Q31">
        <v>-0.89489999999999981</v>
      </c>
    </row>
    <row r="32" spans="1:17">
      <c r="A32" t="s">
        <v>23</v>
      </c>
      <c r="B32" t="s">
        <v>19</v>
      </c>
      <c r="C32">
        <v>2023</v>
      </c>
      <c r="D32" s="1">
        <v>45119</v>
      </c>
      <c r="E32" s="1">
        <v>45169</v>
      </c>
      <c r="F32" s="1">
        <v>45124</v>
      </c>
      <c r="G32" s="1">
        <v>45169</v>
      </c>
      <c r="H32">
        <v>0.99679832364029219</v>
      </c>
      <c r="I32">
        <v>8.6505238505581216E-63</v>
      </c>
      <c r="J32">
        <v>51</v>
      </c>
      <c r="K32">
        <v>0.26846470588235294</v>
      </c>
      <c r="L32">
        <v>-4.8469710407239811E-2</v>
      </c>
      <c r="M32">
        <v>0.99813694578352263</v>
      </c>
      <c r="N32">
        <v>1.054616404285734E-61</v>
      </c>
      <c r="O32">
        <v>46</v>
      </c>
      <c r="P32">
        <v>0.24387608695652171</v>
      </c>
      <c r="Q32">
        <v>-2.2556000000000012</v>
      </c>
    </row>
    <row r="33" spans="1:17">
      <c r="A33" t="s">
        <v>26</v>
      </c>
      <c r="B33" t="s">
        <v>19</v>
      </c>
      <c r="C33">
        <v>2023</v>
      </c>
      <c r="D33" s="1">
        <v>45128</v>
      </c>
      <c r="E33" s="1">
        <v>45163</v>
      </c>
      <c r="F33" s="1">
        <v>45158</v>
      </c>
      <c r="G33" s="1">
        <v>45162</v>
      </c>
      <c r="H33">
        <v>0.93304201831997613</v>
      </c>
      <c r="I33">
        <v>5.3320585512975843E-15</v>
      </c>
      <c r="J33">
        <v>25</v>
      </c>
      <c r="K33">
        <v>0.49786000000000008</v>
      </c>
      <c r="L33">
        <v>-1.8080615384615393E-2</v>
      </c>
      <c r="M33">
        <v>0.99156382908687968</v>
      </c>
      <c r="N33">
        <v>3.2969293966451691E-4</v>
      </c>
      <c r="O33">
        <v>5</v>
      </c>
      <c r="P33">
        <v>0.37223999999999996</v>
      </c>
      <c r="Q33">
        <v>-0.26580000000000048</v>
      </c>
    </row>
    <row r="34" spans="1:17">
      <c r="A34" t="s">
        <v>28</v>
      </c>
      <c r="B34" t="s">
        <v>9</v>
      </c>
      <c r="C34">
        <v>2021</v>
      </c>
      <c r="D34" s="1">
        <v>44366</v>
      </c>
      <c r="E34" s="1">
        <v>44439</v>
      </c>
      <c r="F34" s="1">
        <v>44369</v>
      </c>
      <c r="G34" s="1">
        <v>44439</v>
      </c>
      <c r="H34">
        <v>0.9951442610227611</v>
      </c>
      <c r="I34">
        <v>4.7641587913425749E-85</v>
      </c>
      <c r="J34">
        <v>74</v>
      </c>
      <c r="K34">
        <v>0.32256621621621617</v>
      </c>
      <c r="L34">
        <v>-5.7837759348389486E-2</v>
      </c>
      <c r="M34">
        <v>0.99356677566491114</v>
      </c>
      <c r="N34">
        <v>2.9650086595646665E-76</v>
      </c>
      <c r="O34">
        <v>70</v>
      </c>
      <c r="P34">
        <v>0.3123285714285714</v>
      </c>
      <c r="Q34">
        <v>-4.3517999999999999</v>
      </c>
    </row>
    <row r="35" spans="1:17">
      <c r="A35" t="s">
        <v>28</v>
      </c>
      <c r="B35" t="s">
        <v>9</v>
      </c>
      <c r="C35">
        <v>2022</v>
      </c>
      <c r="D35" s="1">
        <v>44732</v>
      </c>
      <c r="E35" s="1">
        <v>44804</v>
      </c>
      <c r="F35" s="1">
        <v>44741</v>
      </c>
      <c r="G35" s="1">
        <v>44804</v>
      </c>
      <c r="H35">
        <v>0.96452947801338185</v>
      </c>
      <c r="I35">
        <v>1.392390055328717E-49</v>
      </c>
      <c r="J35">
        <v>68</v>
      </c>
      <c r="K35">
        <v>0.41033235294117648</v>
      </c>
      <c r="L35">
        <v>-4.661216933236631E-2</v>
      </c>
      <c r="M35">
        <v>0.96619288451574403</v>
      </c>
      <c r="N35">
        <v>1.0531636619390509E-37</v>
      </c>
      <c r="O35">
        <v>51</v>
      </c>
      <c r="P35">
        <v>0.38728431372549021</v>
      </c>
      <c r="Q35">
        <v>-3.6709999999999994</v>
      </c>
    </row>
    <row r="36" spans="1:17">
      <c r="A36" t="s">
        <v>30</v>
      </c>
      <c r="B36" t="s">
        <v>9</v>
      </c>
      <c r="C36">
        <v>2019</v>
      </c>
      <c r="D36" s="1">
        <v>43629</v>
      </c>
      <c r="E36" s="1">
        <v>43708</v>
      </c>
      <c r="F36" s="1">
        <v>43630</v>
      </c>
      <c r="G36" s="1">
        <v>43708</v>
      </c>
      <c r="H36">
        <v>0.98839572094745221</v>
      </c>
      <c r="I36">
        <v>9.5675998046117117E-61</v>
      </c>
      <c r="J36">
        <v>63</v>
      </c>
      <c r="K36">
        <v>0.33352539682539684</v>
      </c>
      <c r="L36">
        <v>-4.9874231950844845E-2</v>
      </c>
      <c r="M36">
        <v>0.98872048949003566</v>
      </c>
      <c r="N36">
        <v>3.4447066056185852E-58</v>
      </c>
      <c r="O36">
        <v>60</v>
      </c>
      <c r="P36">
        <v>0.32525166666666666</v>
      </c>
      <c r="Q36">
        <v>-2.7027999999999999</v>
      </c>
    </row>
    <row r="37" spans="1:17">
      <c r="A37" t="s">
        <v>30</v>
      </c>
      <c r="B37" t="s">
        <v>9</v>
      </c>
      <c r="C37">
        <v>2020</v>
      </c>
      <c r="D37" s="1">
        <v>44017</v>
      </c>
      <c r="E37" s="1">
        <v>44065</v>
      </c>
      <c r="F37" s="1">
        <v>44021</v>
      </c>
      <c r="G37" s="1">
        <v>44065</v>
      </c>
      <c r="H37">
        <v>0.96748334276263082</v>
      </c>
      <c r="I37">
        <v>7.059947016330163E-33</v>
      </c>
      <c r="J37">
        <v>44</v>
      </c>
      <c r="K37">
        <v>0.3712795454545455</v>
      </c>
      <c r="L37">
        <v>-3.7442374911909791E-2</v>
      </c>
      <c r="M37">
        <v>0.97862128940639082</v>
      </c>
      <c r="N37">
        <v>8.052251989351965E-31</v>
      </c>
      <c r="O37">
        <v>37</v>
      </c>
      <c r="P37">
        <v>0.34830000000000017</v>
      </c>
      <c r="Q37">
        <v>-1.7479000000000002</v>
      </c>
    </row>
    <row r="38" spans="1:17">
      <c r="A38" t="s">
        <v>30</v>
      </c>
      <c r="B38" t="s">
        <v>9</v>
      </c>
      <c r="C38">
        <v>2021</v>
      </c>
      <c r="D38" s="1">
        <v>44404</v>
      </c>
      <c r="E38" s="1">
        <v>44433</v>
      </c>
      <c r="F38" s="1">
        <v>44404</v>
      </c>
      <c r="G38" s="1">
        <v>44433</v>
      </c>
      <c r="H38">
        <v>0.97248628277838134</v>
      </c>
      <c r="I38">
        <v>2.1568681042318323E-23</v>
      </c>
      <c r="J38">
        <v>30</v>
      </c>
      <c r="K38">
        <v>0.34384666666666674</v>
      </c>
      <c r="L38">
        <v>-2.3650367074527247E-2</v>
      </c>
      <c r="M38">
        <v>0.97248628277838134</v>
      </c>
      <c r="N38">
        <v>2.1568681042318323E-23</v>
      </c>
      <c r="O38">
        <v>30</v>
      </c>
      <c r="P38">
        <v>0.34384666666666674</v>
      </c>
      <c r="Q38">
        <v>-0.68720000000000003</v>
      </c>
    </row>
    <row r="39" spans="1:17">
      <c r="A39" t="s">
        <v>30</v>
      </c>
      <c r="B39" t="s">
        <v>9</v>
      </c>
      <c r="C39">
        <v>2022</v>
      </c>
      <c r="D39" s="1">
        <v>44740</v>
      </c>
      <c r="E39" s="1">
        <v>44804</v>
      </c>
      <c r="F39" s="1">
        <v>44742</v>
      </c>
      <c r="G39" s="1">
        <v>44804</v>
      </c>
      <c r="H39">
        <v>0.96042270131012175</v>
      </c>
      <c r="I39">
        <v>8.7683931545566805E-44</v>
      </c>
      <c r="J39">
        <v>62</v>
      </c>
      <c r="K39">
        <v>0.3305112903225807</v>
      </c>
      <c r="L39">
        <v>-3.9224590163934411E-2</v>
      </c>
      <c r="M39">
        <v>0.9682660916614203</v>
      </c>
      <c r="N39">
        <v>1.2251877256009805E-40</v>
      </c>
      <c r="O39">
        <v>54</v>
      </c>
      <c r="P39">
        <v>0.30498888888888892</v>
      </c>
      <c r="Q39">
        <v>-2.2699999999999996</v>
      </c>
    </row>
    <row r="40" spans="1:17">
      <c r="A40" t="s">
        <v>30</v>
      </c>
      <c r="B40" t="s">
        <v>9</v>
      </c>
      <c r="C40">
        <v>2023</v>
      </c>
      <c r="D40" s="1">
        <v>45104</v>
      </c>
      <c r="E40" s="1">
        <v>45169</v>
      </c>
      <c r="F40" s="1">
        <v>45111</v>
      </c>
      <c r="G40" s="1">
        <v>45168</v>
      </c>
      <c r="H40">
        <v>0.99096619904441818</v>
      </c>
      <c r="I40">
        <v>4.6073782426962887E-64</v>
      </c>
      <c r="J40">
        <v>63</v>
      </c>
      <c r="K40">
        <v>0.33195714285714278</v>
      </c>
      <c r="L40">
        <v>-3.9740917818740402E-2</v>
      </c>
      <c r="M40">
        <v>0.99180647690842016</v>
      </c>
      <c r="N40">
        <v>8.6372264171758864E-53</v>
      </c>
      <c r="O40">
        <v>51</v>
      </c>
      <c r="P40">
        <v>0.29482549019607845</v>
      </c>
      <c r="Q40">
        <v>-2.2369000000000003</v>
      </c>
    </row>
    <row r="41" spans="1:17">
      <c r="A41" t="s">
        <v>31</v>
      </c>
      <c r="B41" t="s">
        <v>9</v>
      </c>
      <c r="C41">
        <v>2022</v>
      </c>
      <c r="D41" s="1">
        <v>44739</v>
      </c>
      <c r="E41" s="1">
        <v>44792</v>
      </c>
      <c r="F41" s="1">
        <v>44744</v>
      </c>
      <c r="G41" s="1">
        <v>44792</v>
      </c>
      <c r="H41">
        <v>0.99601679368125406</v>
      </c>
      <c r="I41">
        <v>1.9217501451942775E-54</v>
      </c>
      <c r="J41">
        <v>46</v>
      </c>
      <c r="K41">
        <v>0.45284565217391304</v>
      </c>
      <c r="L41">
        <v>-4.137088498304041E-2</v>
      </c>
      <c r="M41">
        <v>0.96012566017851975</v>
      </c>
      <c r="N41">
        <v>4.8134322396207438E-14</v>
      </c>
      <c r="O41">
        <v>20</v>
      </c>
      <c r="P41">
        <v>0.384515</v>
      </c>
      <c r="Q41">
        <v>-1.9606999999999992</v>
      </c>
    </row>
    <row r="42" spans="1:17">
      <c r="A42" t="s">
        <v>31</v>
      </c>
      <c r="B42" t="s">
        <v>9</v>
      </c>
      <c r="C42">
        <v>2023</v>
      </c>
      <c r="D42" s="1">
        <v>45095</v>
      </c>
      <c r="E42" s="1">
        <v>45162</v>
      </c>
      <c r="F42" s="1">
        <v>45095</v>
      </c>
      <c r="G42" s="1">
        <v>45162</v>
      </c>
      <c r="H42">
        <v>0.98582837513927379</v>
      </c>
      <c r="I42">
        <v>3.5794994402112636E-44</v>
      </c>
      <c r="J42">
        <v>48</v>
      </c>
      <c r="K42">
        <v>0.40248541666666671</v>
      </c>
      <c r="L42">
        <v>-3.8782300260529749E-2</v>
      </c>
      <c r="M42">
        <v>0.99069468043201458</v>
      </c>
      <c r="N42">
        <v>4.927572990875523E-32</v>
      </c>
      <c r="O42">
        <v>32</v>
      </c>
      <c r="P42">
        <v>0.35909374999999993</v>
      </c>
      <c r="Q42">
        <v>-1.8667999999999996</v>
      </c>
    </row>
    <row r="43" spans="1:17">
      <c r="A43" t="s">
        <v>51</v>
      </c>
      <c r="B43" t="s">
        <v>19</v>
      </c>
      <c r="C43">
        <v>2020</v>
      </c>
      <c r="D43" s="1">
        <v>44032</v>
      </c>
      <c r="E43" s="1">
        <v>44065</v>
      </c>
      <c r="F43" s="1">
        <v>44063</v>
      </c>
      <c r="G43" s="1">
        <v>44064</v>
      </c>
      <c r="H43">
        <v>0.95292177484597529</v>
      </c>
      <c r="I43">
        <v>4.3981207570861604E-3</v>
      </c>
      <c r="J43">
        <v>5</v>
      </c>
      <c r="K43">
        <v>0.44966</v>
      </c>
      <c r="L43">
        <v>-1.4000000000000234E-2</v>
      </c>
      <c r="M43">
        <v>1</v>
      </c>
      <c r="O43">
        <v>2</v>
      </c>
      <c r="P43">
        <v>0.38124999999999998</v>
      </c>
      <c r="Q43">
        <v>-9.4899999999999096E-2</v>
      </c>
    </row>
    <row r="44" spans="1:17">
      <c r="A44" t="s">
        <v>51</v>
      </c>
      <c r="B44" t="s">
        <v>19</v>
      </c>
      <c r="C44">
        <v>2022</v>
      </c>
      <c r="D44" s="1">
        <v>44744</v>
      </c>
      <c r="E44" s="1">
        <v>44792</v>
      </c>
      <c r="F44" s="1">
        <v>44755</v>
      </c>
      <c r="G44" s="1">
        <v>44791</v>
      </c>
      <c r="H44">
        <v>0.96707280470973733</v>
      </c>
      <c r="I44">
        <v>4.7491577400141761E-17</v>
      </c>
      <c r="J44">
        <v>23</v>
      </c>
      <c r="K44">
        <v>0.4714913043478261</v>
      </c>
      <c r="L44">
        <v>-7.5170454545454526E-2</v>
      </c>
      <c r="M44">
        <v>0.92633055981659318</v>
      </c>
      <c r="N44">
        <v>3.2529820432383949E-5</v>
      </c>
      <c r="O44">
        <v>9</v>
      </c>
      <c r="P44">
        <v>0.39907777777777786</v>
      </c>
      <c r="Q44">
        <v>-2.1368000000000009</v>
      </c>
    </row>
    <row r="45" spans="1:17">
      <c r="A45" t="s">
        <v>33</v>
      </c>
      <c r="B45" t="s">
        <v>19</v>
      </c>
      <c r="C45">
        <v>2019</v>
      </c>
      <c r="D45" s="1">
        <v>43626</v>
      </c>
      <c r="E45" s="1">
        <v>43708</v>
      </c>
      <c r="F45" s="1">
        <v>43628</v>
      </c>
      <c r="G45" s="1">
        <v>43708</v>
      </c>
      <c r="H45">
        <v>0.9464713159978182</v>
      </c>
      <c r="I45">
        <v>4.8356728668566343E-43</v>
      </c>
      <c r="J45">
        <v>67</v>
      </c>
      <c r="K45">
        <v>0.40159701492537314</v>
      </c>
      <c r="L45">
        <v>-5.4624902226833735E-2</v>
      </c>
      <c r="M45">
        <v>0.86410552324965462</v>
      </c>
      <c r="N45">
        <v>1.9331328927276194E-22</v>
      </c>
      <c r="O45">
        <v>50</v>
      </c>
      <c r="P45">
        <v>0.36946999999999997</v>
      </c>
      <c r="Q45">
        <v>-3.0686</v>
      </c>
    </row>
    <row r="46" spans="1:17">
      <c r="A46" t="s">
        <v>33</v>
      </c>
      <c r="B46" t="s">
        <v>19</v>
      </c>
      <c r="C46">
        <v>2021</v>
      </c>
      <c r="D46" s="1">
        <v>44391</v>
      </c>
      <c r="E46" s="1">
        <v>44425</v>
      </c>
      <c r="F46" s="1">
        <v>44407</v>
      </c>
      <c r="G46" s="1">
        <v>44407</v>
      </c>
      <c r="H46">
        <v>0.98898256550051178</v>
      </c>
      <c r="I46">
        <v>4.5581812681113054E-20</v>
      </c>
      <c r="J46">
        <v>21</v>
      </c>
      <c r="K46">
        <v>0.50156666666666661</v>
      </c>
      <c r="L46">
        <v>-4.782623376623376E-2</v>
      </c>
      <c r="O46">
        <v>1</v>
      </c>
      <c r="P46">
        <v>0.44269999999999998</v>
      </c>
      <c r="Q46">
        <v>-1.6073999999999984</v>
      </c>
    </row>
    <row r="47" spans="1:17">
      <c r="A47" t="s">
        <v>33</v>
      </c>
      <c r="B47" t="s">
        <v>19</v>
      </c>
      <c r="C47">
        <v>2022</v>
      </c>
      <c r="D47" s="1">
        <v>44752</v>
      </c>
      <c r="E47" s="1">
        <v>44798</v>
      </c>
      <c r="F47" s="1">
        <v>44755</v>
      </c>
      <c r="G47" s="1">
        <v>44756</v>
      </c>
      <c r="H47">
        <v>0.95946769492751183</v>
      </c>
      <c r="I47">
        <v>1.9728871738417905E-10</v>
      </c>
      <c r="J47">
        <v>15</v>
      </c>
      <c r="K47">
        <v>0.5147533333333334</v>
      </c>
      <c r="L47">
        <v>-7.0954642857142883E-2</v>
      </c>
      <c r="M47">
        <v>1</v>
      </c>
      <c r="O47">
        <v>2</v>
      </c>
      <c r="P47">
        <v>0.43189999999999995</v>
      </c>
      <c r="Q47">
        <v>-1.2538999999999998</v>
      </c>
    </row>
    <row r="48" spans="1:17">
      <c r="A48" t="s">
        <v>33</v>
      </c>
      <c r="B48" t="s">
        <v>19</v>
      </c>
      <c r="C48">
        <v>2023</v>
      </c>
      <c r="D48" s="1">
        <v>45125</v>
      </c>
      <c r="E48" s="1">
        <v>45166</v>
      </c>
      <c r="F48" s="1">
        <v>45157</v>
      </c>
      <c r="G48" s="1">
        <v>45162</v>
      </c>
      <c r="H48">
        <v>0.70109308601107145</v>
      </c>
      <c r="I48">
        <v>1.4611783984686677E-5</v>
      </c>
      <c r="J48">
        <v>18</v>
      </c>
      <c r="K48">
        <v>0.49332777777777775</v>
      </c>
      <c r="L48">
        <v>0.18603199174406601</v>
      </c>
      <c r="M48">
        <v>0.90840778901801078</v>
      </c>
      <c r="N48">
        <v>4.6895709264714952E-2</v>
      </c>
      <c r="O48">
        <v>4</v>
      </c>
      <c r="P48">
        <v>0.42869999999999997</v>
      </c>
      <c r="Q48">
        <v>1.7972000000000001</v>
      </c>
    </row>
    <row r="49" spans="1:17">
      <c r="A49" t="s">
        <v>34</v>
      </c>
      <c r="B49" t="s">
        <v>19</v>
      </c>
      <c r="C49">
        <v>2022</v>
      </c>
      <c r="D49" s="1">
        <v>44722</v>
      </c>
      <c r="E49" s="1">
        <v>44804</v>
      </c>
      <c r="F49" s="1">
        <v>44741</v>
      </c>
      <c r="G49" s="1">
        <v>44804</v>
      </c>
      <c r="H49">
        <v>0.94631488445272982</v>
      </c>
      <c r="I49">
        <v>2.8119876406130098E-44</v>
      </c>
      <c r="J49">
        <v>69</v>
      </c>
      <c r="K49">
        <v>0.33508695652173909</v>
      </c>
      <c r="L49">
        <v>-3.7998235294117652E-2</v>
      </c>
      <c r="M49">
        <v>0.95651469774458298</v>
      </c>
      <c r="N49">
        <v>1.6756338815250749E-40</v>
      </c>
      <c r="O49">
        <v>59</v>
      </c>
      <c r="P49">
        <v>0.303971186440678</v>
      </c>
      <c r="Q49">
        <v>-2.8203000000000005</v>
      </c>
    </row>
    <row r="50" spans="1:17">
      <c r="A50" t="s">
        <v>34</v>
      </c>
      <c r="B50" t="s">
        <v>19</v>
      </c>
      <c r="C50">
        <v>2023</v>
      </c>
      <c r="D50" s="1">
        <v>45106</v>
      </c>
      <c r="E50" s="1">
        <v>45169</v>
      </c>
      <c r="F50" s="1">
        <v>45107</v>
      </c>
      <c r="G50" s="1">
        <v>45164</v>
      </c>
      <c r="H50">
        <v>0.97985527667698014</v>
      </c>
      <c r="I50">
        <v>1.3809224995692041E-52</v>
      </c>
      <c r="J50">
        <v>62</v>
      </c>
      <c r="K50">
        <v>0.23203870967741932</v>
      </c>
      <c r="L50">
        <v>-3.7803057087456869E-2</v>
      </c>
      <c r="M50">
        <v>0.97644669063957379</v>
      </c>
      <c r="N50">
        <v>2.8077397316356312E-47</v>
      </c>
      <c r="O50">
        <v>58</v>
      </c>
      <c r="P50">
        <v>0.21310344827586208</v>
      </c>
      <c r="Q50">
        <v>-2.2256999999999998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AWS</vt:lpstr>
      <vt:lpstr>HSA</vt:lpstr>
      <vt:lpstr>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Shunan Feng</cp:lastModifiedBy>
  <dcterms:modified xsi:type="dcterms:W3CDTF">2024-01-12T14:37:32Z</dcterms:modified>
</cp:coreProperties>
</file>